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date1904="1"/>
  <mc:AlternateContent xmlns:mc="http://schemas.openxmlformats.org/markup-compatibility/2006">
    <mc:Choice Requires="x15">
      <x15ac:absPath xmlns:x15ac="http://schemas.microsoft.com/office/spreadsheetml/2010/11/ac" url="C:\Users\csato\Downloads\"/>
    </mc:Choice>
  </mc:AlternateContent>
  <xr:revisionPtr revIDLastSave="0" documentId="13_ncr:1_{83010DE3-5B91-4E87-B489-CADA6ECCE76C}" xr6:coauthVersionLast="36" xr6:coauthVersionMax="36" xr10:uidLastSave="{00000000-0000-0000-0000-000000000000}"/>
  <bookViews>
    <workbookView xWindow="0" yWindow="0" windowWidth="24000" windowHeight="9525" tabRatio="764" activeTab="5" xr2:uid="{00000000-000D-0000-FFFF-FFFF00000000}"/>
  </bookViews>
  <sheets>
    <sheet name="Instructions" sheetId="6" r:id="rId1"/>
    <sheet name="Budget Summary" sheetId="1" r:id="rId2"/>
    <sheet name="Self-Generated Revenue" sheetId="2" r:id="rId3"/>
    <sheet name="Essential Expenses" sheetId="3" r:id="rId4"/>
    <sheet name="Additional Expenses" sheetId="4" r:id="rId5"/>
    <sheet name="Travel" sheetId="5" r:id="rId6"/>
  </sheets>
  <calcPr calcId="191029"/>
</workbook>
</file>

<file path=xl/calcChain.xml><?xml version="1.0" encoding="utf-8"?>
<calcChain xmlns="http://schemas.openxmlformats.org/spreadsheetml/2006/main">
  <c r="D11" i="1" l="1"/>
  <c r="D33" i="2"/>
  <c r="C33" i="2"/>
  <c r="D31" i="2"/>
  <c r="C31" i="2"/>
  <c r="D19" i="2"/>
  <c r="C19" i="2"/>
  <c r="D12" i="2"/>
  <c r="C12" i="2"/>
  <c r="D11" i="2"/>
  <c r="C11" i="2"/>
  <c r="D10" i="2"/>
  <c r="C10" i="2"/>
  <c r="D35" i="3"/>
  <c r="C35" i="3"/>
  <c r="D33" i="3"/>
  <c r="C33" i="3"/>
  <c r="D29" i="3"/>
  <c r="C29" i="3"/>
  <c r="D22" i="3"/>
  <c r="C22" i="3"/>
  <c r="D18" i="3"/>
  <c r="C18" i="3"/>
  <c r="D11" i="3"/>
  <c r="C11" i="3"/>
  <c r="S14" i="5"/>
  <c r="S23" i="5"/>
  <c r="I23" i="5"/>
  <c r="I14" i="5"/>
  <c r="D16" i="4"/>
  <c r="C16" i="4"/>
  <c r="D10" i="4"/>
  <c r="C10" i="4"/>
  <c r="D13" i="1" l="1"/>
  <c r="B40" i="1"/>
  <c r="B41" i="1"/>
  <c r="C41" i="1"/>
  <c r="B49" i="1" s="1"/>
  <c r="D41" i="1" l="1"/>
  <c r="C40" i="1"/>
  <c r="D40" i="1" s="1"/>
  <c r="B27" i="1" l="1"/>
  <c r="D29" i="4"/>
  <c r="C35" i="1" s="1"/>
  <c r="C29" i="4"/>
  <c r="B35" i="1" s="1"/>
  <c r="C27" i="1"/>
  <c r="B32" i="1"/>
  <c r="D27" i="1" l="1"/>
  <c r="D35" i="1"/>
  <c r="B16" i="1"/>
  <c r="C16" i="1"/>
  <c r="B17" i="1"/>
  <c r="I4" i="5"/>
  <c r="I5" i="5"/>
  <c r="I6" i="5"/>
  <c r="I7" i="5"/>
  <c r="I8" i="5"/>
  <c r="I9" i="5"/>
  <c r="I10" i="5"/>
  <c r="I11" i="5"/>
  <c r="I12" i="5"/>
  <c r="I13" i="5"/>
  <c r="S4" i="5"/>
  <c r="S5" i="5"/>
  <c r="S6" i="5"/>
  <c r="S7" i="5"/>
  <c r="S8" i="5"/>
  <c r="S9" i="5"/>
  <c r="S10" i="5"/>
  <c r="S11" i="5"/>
  <c r="S12" i="5"/>
  <c r="S13" i="5"/>
  <c r="C23" i="1"/>
  <c r="C24" i="1"/>
  <c r="C25" i="1"/>
  <c r="C26" i="1"/>
  <c r="B23" i="1"/>
  <c r="B24" i="1"/>
  <c r="B25" i="1"/>
  <c r="B26" i="1"/>
  <c r="I18" i="5"/>
  <c r="I19" i="5"/>
  <c r="I20" i="5"/>
  <c r="I21" i="5"/>
  <c r="I22" i="5"/>
  <c r="B31" i="1"/>
  <c r="C20" i="4"/>
  <c r="B33" i="1" s="1"/>
  <c r="C25" i="4"/>
  <c r="B34" i="1" s="1"/>
  <c r="S18" i="5"/>
  <c r="S19" i="5"/>
  <c r="S20" i="5"/>
  <c r="S21" i="5"/>
  <c r="S22" i="5"/>
  <c r="C31" i="1"/>
  <c r="C32" i="1"/>
  <c r="D32" i="1" s="1"/>
  <c r="D20" i="4"/>
  <c r="C33" i="1" s="1"/>
  <c r="D25" i="4"/>
  <c r="C34" i="1" s="1"/>
  <c r="D34" i="1" l="1"/>
  <c r="D31" i="1"/>
  <c r="D33" i="1"/>
  <c r="D23" i="1"/>
  <c r="D26" i="1"/>
  <c r="D25" i="1"/>
  <c r="D24" i="1"/>
  <c r="D16" i="1"/>
  <c r="D3" i="3"/>
  <c r="C17" i="1"/>
  <c r="D17" i="1" s="1"/>
  <c r="B15" i="1"/>
  <c r="B18" i="1" s="1"/>
  <c r="B42" i="1" s="1"/>
  <c r="C15" i="1"/>
  <c r="D3" i="4"/>
  <c r="D31" i="4" s="1"/>
  <c r="C3" i="4"/>
  <c r="C31" i="4" s="1"/>
  <c r="C3" i="3"/>
  <c r="D15" i="1" l="1"/>
  <c r="C30" i="1"/>
  <c r="C18" i="1"/>
  <c r="D18" i="1" s="1"/>
  <c r="B22" i="1"/>
  <c r="B28" i="1" s="1"/>
  <c r="B43" i="1" s="1"/>
  <c r="C22" i="1"/>
  <c r="B30" i="1"/>
  <c r="B36" i="1" s="1"/>
  <c r="B44" i="1" s="1"/>
  <c r="B45" i="1" l="1"/>
  <c r="C36" i="1"/>
  <c r="D36" i="1" s="1"/>
  <c r="D30" i="1"/>
  <c r="D22" i="1"/>
  <c r="C42" i="1"/>
  <c r="C28" i="1"/>
  <c r="C44" i="1" l="1"/>
  <c r="B50" i="1"/>
  <c r="D42" i="1"/>
  <c r="C43" i="1"/>
  <c r="D28" i="1"/>
  <c r="D44" i="1" l="1"/>
  <c r="C45" i="1"/>
  <c r="B52" i="1"/>
  <c r="B51" i="1"/>
  <c r="D43" i="1"/>
  <c r="D45" i="1" l="1"/>
  <c r="B53" i="1"/>
  <c r="C54" i="1" s="1"/>
</calcChain>
</file>

<file path=xl/sharedStrings.xml><?xml version="1.0" encoding="utf-8"?>
<sst xmlns="http://schemas.openxmlformats.org/spreadsheetml/2006/main" count="204" uniqueCount="123">
  <si>
    <t>Total Facility Rental</t>
    <phoneticPr fontId="1" type="noConversion"/>
  </si>
  <si>
    <t>Club Name:</t>
  </si>
  <si>
    <t>Facility Rental</t>
  </si>
  <si>
    <t>Conference/League Dues</t>
  </si>
  <si>
    <t>Total Recognized Expenses</t>
  </si>
  <si>
    <t>Additional Expenses</t>
  </si>
  <si>
    <t>Capital Equipment</t>
  </si>
  <si>
    <t>Additional Travel Costs</t>
  </si>
  <si>
    <t>Total Additional Expenses</t>
  </si>
  <si>
    <t>Grand Total Additional Expenses</t>
    <phoneticPr fontId="1" type="noConversion"/>
  </si>
  <si>
    <t>Total Additional Travel (separate worksheet)</t>
    <phoneticPr fontId="1" type="noConversion"/>
  </si>
  <si>
    <t>-Additional Expenses</t>
  </si>
  <si>
    <t>Per Member Cost to Balance</t>
  </si>
  <si>
    <t>Spring</t>
  </si>
  <si>
    <t>Dues Income</t>
  </si>
  <si>
    <t>Fall</t>
  </si>
  <si>
    <t>Total</t>
  </si>
  <si>
    <t>Location</t>
  </si>
  <si>
    <t># Days</t>
  </si>
  <si>
    <t># Members</t>
  </si>
  <si>
    <t>Total Capital Equipment Cost</t>
    <phoneticPr fontId="1" type="noConversion"/>
  </si>
  <si>
    <t>Grand Total Recognized Expenses</t>
    <phoneticPr fontId="1" type="noConversion"/>
  </si>
  <si>
    <t>Total Officials/Judges Fees</t>
    <phoneticPr fontId="1" type="noConversion"/>
  </si>
  <si>
    <t>Rental Car</t>
    <phoneticPr fontId="1" type="noConversion"/>
  </si>
  <si>
    <t>Hotel</t>
    <phoneticPr fontId="1" type="noConversion"/>
  </si>
  <si>
    <t>Airfare</t>
    <phoneticPr fontId="1" type="noConversion"/>
  </si>
  <si>
    <t>Entry Fee</t>
    <phoneticPr fontId="1" type="noConversion"/>
  </si>
  <si>
    <t>Total Recognized Travel Expense</t>
    <phoneticPr fontId="1" type="noConversion"/>
  </si>
  <si>
    <t>Total Additional Travel Expense</t>
    <phoneticPr fontId="1" type="noConversion"/>
  </si>
  <si>
    <t>Travel</t>
    <phoneticPr fontId="1" type="noConversion"/>
  </si>
  <si>
    <t>Total Equipment Cost</t>
    <phoneticPr fontId="1" type="noConversion"/>
  </si>
  <si>
    <t>Membership Dues</t>
  </si>
  <si>
    <t>Item 1</t>
  </si>
  <si>
    <t>Item 2</t>
  </si>
  <si>
    <t>Item 3</t>
  </si>
  <si>
    <t>Item 4</t>
  </si>
  <si>
    <t>Item 5</t>
  </si>
  <si>
    <t>2019-2020 Actual</t>
  </si>
  <si>
    <t>Projected Travel Expenses 2020-21</t>
  </si>
  <si>
    <t>Entry Fees</t>
  </si>
  <si>
    <t>Other Revenue</t>
  </si>
  <si>
    <t>Event 1 - Date</t>
  </si>
  <si>
    <t>Event 2 - Date</t>
  </si>
  <si>
    <t>Event 3 - Date</t>
  </si>
  <si>
    <t>Event 4 - Date</t>
  </si>
  <si>
    <t>Event 5 - Date</t>
  </si>
  <si>
    <t>Donations</t>
  </si>
  <si>
    <t>Sponsorships</t>
  </si>
  <si>
    <t>Other Revenue 1</t>
  </si>
  <si>
    <t>Other Revenue 2</t>
  </si>
  <si>
    <t>Other Revenue 3</t>
  </si>
  <si>
    <t>Other Revenue 4</t>
  </si>
  <si>
    <t>Other Revenue 5</t>
  </si>
  <si>
    <t>Other Revenue 6</t>
  </si>
  <si>
    <t>Other Revenue 7</t>
  </si>
  <si>
    <t>Other Revenue 8</t>
  </si>
  <si>
    <t>Officials/Judges Fees/Other Event Personnel</t>
  </si>
  <si>
    <t xml:space="preserve"> Event 1 (# officials x rate x # games)</t>
  </si>
  <si>
    <t xml:space="preserve"> Event 2 (# officials x rate x # games)</t>
  </si>
  <si>
    <t xml:space="preserve"> Event 3 (# officials x rate x # games)</t>
  </si>
  <si>
    <t xml:space="preserve"> Event 4 (# officials x rate x # games)</t>
  </si>
  <si>
    <t xml:space="preserve"> Event 5 (# officials x rate x # games)</t>
  </si>
  <si>
    <t>Total Conference/League Dues</t>
  </si>
  <si>
    <t>League Fees</t>
  </si>
  <si>
    <t>NGB Dues</t>
  </si>
  <si>
    <t>Essential Expenses</t>
  </si>
  <si>
    <t>Team Uniforms</t>
  </si>
  <si>
    <t>Personal Uniforms</t>
  </si>
  <si>
    <t>Total Coaching Wages</t>
  </si>
  <si>
    <t>Coaching Expenses</t>
  </si>
  <si>
    <t xml:space="preserve"> Paid Coach 1</t>
  </si>
  <si>
    <t>Paid Coach 2</t>
  </si>
  <si>
    <t>Parking Passes</t>
  </si>
  <si>
    <t>Background Checks</t>
  </si>
  <si>
    <t>Food and Beverage/Banquet</t>
  </si>
  <si>
    <t>Event 1 - Expense Description</t>
  </si>
  <si>
    <t>Event 2 - Expense Description</t>
  </si>
  <si>
    <t>Event 3 - Expense Description</t>
  </si>
  <si>
    <t>Personal Item 1</t>
  </si>
  <si>
    <t>Personal Item 2</t>
  </si>
  <si>
    <t>Total Essential Travel (separate worksheet)</t>
  </si>
  <si>
    <t>-Essential Expenses</t>
  </si>
  <si>
    <t>Miscellaneous Essential Expenses</t>
  </si>
  <si>
    <t>Expense 1</t>
  </si>
  <si>
    <t>Expense 2</t>
  </si>
  <si>
    <t>Miscellaneous Additional Expenses</t>
  </si>
  <si>
    <t>Total Essential Travel Expense</t>
  </si>
  <si>
    <t>Actual Travel Expenses 2019-20</t>
  </si>
  <si>
    <t>Gas/Tolls</t>
  </si>
  <si>
    <t>Essential Travel</t>
  </si>
  <si>
    <t>Additional Travel</t>
  </si>
  <si>
    <t>Org #:</t>
  </si>
  <si>
    <t>Revenue</t>
  </si>
  <si>
    <t>Self-Generated Revenue</t>
  </si>
  <si>
    <t>Club Sports Allocation</t>
  </si>
  <si>
    <t>Total Self-Generated Revenue</t>
  </si>
  <si>
    <t>Start of Year Carry-Over Funds</t>
  </si>
  <si>
    <t>Start of Year Carry Over Funds</t>
  </si>
  <si>
    <t>Allocation</t>
  </si>
  <si>
    <t>End of Year Balance</t>
  </si>
  <si>
    <t>Expense</t>
  </si>
  <si>
    <t>Budget Outlook</t>
  </si>
  <si>
    <t># of Dues Paying Members 2020-21</t>
  </si>
  <si>
    <t>No Allocation Scenario</t>
  </si>
  <si>
    <t>2020-2021 Requested</t>
  </si>
  <si>
    <t>2020-2021 Projected</t>
  </si>
  <si>
    <t>MASON CLUB SPORTS BUDGET PROPOSAL FY21</t>
  </si>
  <si>
    <t>Comments:</t>
  </si>
  <si>
    <t>Dues Charged</t>
  </si>
  <si>
    <r>
      <t>Total Miscellaneou</t>
    </r>
    <r>
      <rPr>
        <b/>
        <sz val="12"/>
        <color rgb="FF000000"/>
        <rFont val="Calibri"/>
        <family val="2"/>
        <scheme val="minor"/>
      </rPr>
      <t>s Essential Expenses</t>
    </r>
  </si>
  <si>
    <t>Grand Total Self-Generated Revenue</t>
  </si>
  <si>
    <t>Practice Facility (Rate x # Times Used)</t>
  </si>
  <si>
    <t>Game Facility (Rate x # Times Used)</t>
  </si>
  <si>
    <t>Officials/Judges /Other Event Personnel</t>
  </si>
  <si>
    <r>
      <t>Total Additional</t>
    </r>
    <r>
      <rPr>
        <b/>
        <sz val="12"/>
        <color rgb="FF000000"/>
        <rFont val="Calibri"/>
        <family val="2"/>
        <scheme val="minor"/>
      </rPr>
      <t xml:space="preserve"> Essential Expenses</t>
    </r>
  </si>
  <si>
    <t>Total Food/Banquet</t>
  </si>
  <si>
    <t># of Dues Paying Members</t>
  </si>
  <si>
    <t>Capital Equipment (major expense, non-recurring)</t>
  </si>
  <si>
    <t>Team Equipment</t>
  </si>
  <si>
    <t>Personal Items/Apparel</t>
  </si>
  <si>
    <t>Personal Item 3</t>
  </si>
  <si>
    <t>Personal Item 4</t>
  </si>
  <si>
    <t>Total Personal Item/Apparel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</si>
</sst>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
  </numFmts>
  <fonts count="22">
    <font>
      <sz val="10"/>
      <name val="Verdana"/>
    </font>
    <font>
      <sz val="8"/>
      <name val="Verdana"/>
      <family val="2"/>
    </font>
    <font>
      <sz val="12"/>
      <name val="Optima"/>
    </font>
    <font>
      <sz val="12"/>
      <color indexed="8"/>
      <name val="Optima"/>
    </font>
    <font>
      <sz val="14"/>
      <name val="Optima"/>
    </font>
    <font>
      <b/>
      <sz val="20"/>
      <name val="Verdana"/>
      <family val="2"/>
    </font>
    <font>
      <i/>
      <sz val="14"/>
      <name val="Verdana"/>
      <family val="2"/>
    </font>
    <font>
      <b/>
      <sz val="25"/>
      <name val="Arial Narrow"/>
      <family val="2"/>
    </font>
    <font>
      <i/>
      <sz val="14"/>
      <name val="Arial Narrow"/>
      <family val="2"/>
    </font>
    <font>
      <sz val="10"/>
      <name val="Verdana"/>
    </font>
    <font>
      <b/>
      <sz val="15"/>
      <color theme="3"/>
      <name val="Calibri"/>
      <family val="2"/>
      <scheme val="minor"/>
    </font>
    <font>
      <b/>
      <sz val="16"/>
      <name val="Calibri"/>
      <family val="2"/>
      <scheme val="minor"/>
    </font>
    <font>
      <b/>
      <sz val="12"/>
      <color indexed="8"/>
      <name val="Calibri"/>
      <family val="2"/>
      <scheme val="minor"/>
    </font>
    <font>
      <i/>
      <sz val="14"/>
      <color indexed="8"/>
      <name val="Calibri"/>
      <family val="2"/>
      <scheme val="minor"/>
    </font>
    <font>
      <sz val="12"/>
      <color indexed="8"/>
      <name val="Calibri"/>
      <family val="2"/>
      <scheme val="minor"/>
    </font>
    <font>
      <sz val="12"/>
      <name val="Calibri"/>
      <family val="2"/>
      <scheme val="minor"/>
    </font>
    <font>
      <b/>
      <sz val="16"/>
      <color rgb="FF00863D"/>
      <name val="Optima"/>
    </font>
    <font>
      <sz val="14"/>
      <name val="Calibri"/>
      <family val="2"/>
      <scheme val="minor"/>
    </font>
    <font>
      <b/>
      <sz val="14"/>
      <color indexed="8"/>
      <name val="Calibri"/>
      <family val="2"/>
      <scheme val="minor"/>
    </font>
    <font>
      <b/>
      <sz val="12"/>
      <name val="Calibri"/>
      <family val="2"/>
      <scheme val="minor"/>
    </font>
    <font>
      <b/>
      <sz val="12"/>
      <color rgb="FF000000"/>
      <name val="Calibri"/>
      <family val="2"/>
      <scheme val="minor"/>
    </font>
    <font>
      <b/>
      <sz val="18"/>
      <color indexed="10"/>
      <name val="Calibri"/>
      <family val="2"/>
      <scheme val="minor"/>
    </font>
  </fonts>
  <fills count="7">
    <fill>
      <patternFill patternType="none"/>
    </fill>
    <fill>
      <patternFill patternType="gray125"/>
    </fill>
    <fill>
      <patternFill patternType="solid">
        <fgColor theme="1"/>
        <bgColor indexed="64"/>
      </patternFill>
    </fill>
    <fill>
      <patternFill patternType="solid">
        <fgColor rgb="FFC6EFCE"/>
      </patternFill>
    </fill>
    <fill>
      <patternFill patternType="solid">
        <fgColor rgb="FFFFC7CE"/>
      </patternFill>
    </fill>
    <fill>
      <patternFill patternType="solid">
        <fgColor theme="0" tint="-0.249977111117893"/>
        <bgColor indexed="64"/>
      </patternFill>
    </fill>
    <fill>
      <patternFill patternType="solid">
        <fgColor rgb="FFFFFF00"/>
        <bgColor indexed="64"/>
      </patternFill>
    </fill>
  </fills>
  <borders count="3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ck">
        <color theme="4"/>
      </top>
      <bottom/>
      <diagonal/>
    </border>
    <border>
      <left style="medium">
        <color indexed="64"/>
      </left>
      <right/>
      <top style="medium">
        <color indexed="64"/>
      </top>
      <bottom style="thick">
        <color theme="4"/>
      </bottom>
      <diagonal/>
    </border>
    <border>
      <left/>
      <right/>
      <top style="medium">
        <color indexed="64"/>
      </top>
      <bottom style="thick">
        <color theme="4"/>
      </bottom>
      <diagonal/>
    </border>
    <border>
      <left/>
      <right style="medium">
        <color indexed="64"/>
      </right>
      <top style="medium">
        <color indexed="64"/>
      </top>
      <bottom style="thick">
        <color theme="4"/>
      </bottom>
      <diagonal/>
    </border>
    <border>
      <left/>
      <right style="medium">
        <color indexed="64"/>
      </right>
      <top style="thick">
        <color theme="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9" fillId="0" borderId="0" applyFont="0" applyFill="0" applyBorder="0" applyAlignment="0" applyProtection="0"/>
    <xf numFmtId="9" fontId="9" fillId="0" borderId="0" applyFont="0" applyFill="0" applyBorder="0" applyAlignment="0" applyProtection="0"/>
    <xf numFmtId="0" fontId="10" fillId="0" borderId="10" applyNumberFormat="0" applyFill="0" applyAlignment="0" applyProtection="0"/>
  </cellStyleXfs>
  <cellXfs count="206">
    <xf numFmtId="0" fontId="0" fillId="0" borderId="0" xfId="0"/>
    <xf numFmtId="0" fontId="7" fillId="0" borderId="0" xfId="0" applyFont="1" applyAlignment="1"/>
    <xf numFmtId="0" fontId="5" fillId="0" borderId="0" xfId="0" applyFont="1" applyAlignment="1"/>
    <xf numFmtId="0" fontId="8" fillId="0" borderId="0" xfId="0" applyFont="1" applyAlignment="1"/>
    <xf numFmtId="0" fontId="6" fillId="0" borderId="0" xfId="0" applyFont="1" applyAlignment="1"/>
    <xf numFmtId="0" fontId="3" fillId="0" borderId="0" xfId="0" applyFont="1" applyProtection="1">
      <protection locked="0"/>
    </xf>
    <xf numFmtId="0" fontId="2" fillId="0" borderId="0" xfId="0" applyFont="1" applyProtection="1">
      <protection locked="0"/>
    </xf>
    <xf numFmtId="0" fontId="4" fillId="0" borderId="0" xfId="0" applyFont="1" applyProtection="1">
      <protection locked="0"/>
    </xf>
    <xf numFmtId="0" fontId="2" fillId="0" borderId="0" xfId="0" applyFont="1" applyAlignment="1" applyProtection="1">
      <alignment horizontal="right" shrinkToFit="1"/>
      <protection locked="0"/>
    </xf>
    <xf numFmtId="0" fontId="12" fillId="0" borderId="0" xfId="0" applyFont="1" applyProtection="1">
      <protection locked="0"/>
    </xf>
    <xf numFmtId="0" fontId="12" fillId="0" borderId="0" xfId="0" applyFont="1" applyBorder="1" applyAlignment="1" applyProtection="1">
      <alignment horizontal="right"/>
      <protection locked="0"/>
    </xf>
    <xf numFmtId="0" fontId="12" fillId="0" borderId="12" xfId="0" applyFont="1" applyBorder="1" applyAlignment="1" applyProtection="1">
      <alignment horizontal="right"/>
      <protection locked="0"/>
    </xf>
    <xf numFmtId="164" fontId="14" fillId="2" borderId="0" xfId="0" applyNumberFormat="1" applyFont="1" applyFill="1" applyProtection="1"/>
    <xf numFmtId="44" fontId="14" fillId="5" borderId="4" xfId="1" applyFont="1" applyFill="1" applyBorder="1" applyProtection="1"/>
    <xf numFmtId="44" fontId="14" fillId="5" borderId="23" xfId="1" applyFont="1" applyFill="1" applyBorder="1" applyProtection="1"/>
    <xf numFmtId="44" fontId="12" fillId="5" borderId="5" xfId="1" applyFont="1" applyFill="1" applyBorder="1" applyProtection="1"/>
    <xf numFmtId="44" fontId="12" fillId="5" borderId="20" xfId="1" applyFont="1" applyFill="1" applyBorder="1" applyProtection="1"/>
    <xf numFmtId="44" fontId="12" fillId="5" borderId="8" xfId="1" applyFont="1" applyFill="1" applyBorder="1" applyProtection="1"/>
    <xf numFmtId="44" fontId="12" fillId="5" borderId="18" xfId="1" applyFont="1" applyFill="1" applyBorder="1" applyProtection="1"/>
    <xf numFmtId="164" fontId="14" fillId="0" borderId="15" xfId="0" applyNumberFormat="1" applyFont="1" applyBorder="1" applyProtection="1"/>
    <xf numFmtId="44" fontId="14" fillId="5" borderId="4" xfId="1" applyNumberFormat="1" applyFont="1" applyFill="1" applyBorder="1" applyProtection="1"/>
    <xf numFmtId="0" fontId="15" fillId="0" borderId="0" xfId="0" applyFont="1" applyProtection="1">
      <protection locked="0"/>
    </xf>
    <xf numFmtId="0" fontId="15" fillId="0" borderId="4" xfId="0" applyFont="1" applyFill="1" applyBorder="1" applyAlignment="1" applyProtection="1">
      <alignment horizontal="right" shrinkToFit="1"/>
      <protection locked="0"/>
    </xf>
    <xf numFmtId="0" fontId="15" fillId="0" borderId="0" xfId="0" applyFont="1" applyFill="1" applyProtection="1">
      <protection locked="0"/>
    </xf>
    <xf numFmtId="1" fontId="15" fillId="0" borderId="4" xfId="0" applyNumberFormat="1" applyFont="1" applyFill="1" applyBorder="1" applyAlignment="1" applyProtection="1">
      <alignment horizontal="center"/>
      <protection locked="0"/>
    </xf>
    <xf numFmtId="0" fontId="15" fillId="0" borderId="0" xfId="0" applyFont="1" applyFill="1" applyAlignment="1" applyProtection="1">
      <alignment horizontal="right" shrinkToFit="1"/>
      <protection locked="0"/>
    </xf>
    <xf numFmtId="44" fontId="15" fillId="0" borderId="0" xfId="1" applyFont="1" applyFill="1" applyProtection="1">
      <protection locked="0"/>
    </xf>
    <xf numFmtId="44" fontId="15" fillId="0" borderId="4" xfId="1" applyFont="1" applyFill="1" applyBorder="1" applyAlignment="1" applyProtection="1">
      <alignment horizontal="center"/>
      <protection locked="0"/>
    </xf>
    <xf numFmtId="44" fontId="15" fillId="0" borderId="4" xfId="1" applyFont="1" applyFill="1" applyBorder="1" applyProtection="1">
      <protection locked="0"/>
    </xf>
    <xf numFmtId="0" fontId="12" fillId="0" borderId="0" xfId="0" applyFont="1" applyFill="1" applyAlignment="1" applyProtection="1">
      <alignment horizontal="right" shrinkToFit="1"/>
      <protection locked="0"/>
    </xf>
    <xf numFmtId="0" fontId="15" fillId="0" borderId="7" xfId="0" applyFont="1" applyBorder="1" applyProtection="1">
      <protection locked="0"/>
    </xf>
    <xf numFmtId="0" fontId="15" fillId="0" borderId="7" xfId="0" applyFont="1" applyBorder="1" applyAlignment="1" applyProtection="1">
      <alignment horizontal="right" shrinkToFit="1"/>
      <protection locked="0"/>
    </xf>
    <xf numFmtId="1" fontId="15" fillId="0" borderId="23" xfId="0" applyNumberFormat="1" applyFont="1" applyFill="1" applyBorder="1" applyAlignment="1" applyProtection="1">
      <alignment horizontal="center"/>
      <protection locked="0"/>
    </xf>
    <xf numFmtId="44" fontId="15" fillId="0" borderId="23" xfId="1" applyFont="1" applyFill="1" applyBorder="1" applyAlignment="1" applyProtection="1">
      <alignment horizontal="center"/>
      <protection locked="0"/>
    </xf>
    <xf numFmtId="44" fontId="15" fillId="0" borderId="23" xfId="1" applyFont="1" applyFill="1" applyBorder="1" applyProtection="1">
      <protection locked="0"/>
    </xf>
    <xf numFmtId="0" fontId="15" fillId="2" borderId="12" xfId="0" applyFont="1" applyFill="1" applyBorder="1" applyAlignment="1" applyProtection="1">
      <alignment horizontal="right" shrinkToFit="1"/>
      <protection locked="0"/>
    </xf>
    <xf numFmtId="164" fontId="15" fillId="2" borderId="12" xfId="0" applyNumberFormat="1" applyFont="1" applyFill="1" applyBorder="1" applyProtection="1">
      <protection locked="0"/>
    </xf>
    <xf numFmtId="164" fontId="15" fillId="2" borderId="19" xfId="0" applyNumberFormat="1" applyFont="1" applyFill="1" applyBorder="1" applyProtection="1">
      <protection locked="0"/>
    </xf>
    <xf numFmtId="0" fontId="15" fillId="2" borderId="15" xfId="0" applyFont="1" applyFill="1" applyBorder="1" applyProtection="1">
      <protection locked="0"/>
    </xf>
    <xf numFmtId="0" fontId="15" fillId="2" borderId="13" xfId="0" applyFont="1" applyFill="1" applyBorder="1" applyAlignment="1" applyProtection="1">
      <alignment horizontal="right" shrinkToFit="1"/>
      <protection locked="0"/>
    </xf>
    <xf numFmtId="0" fontId="12" fillId="2" borderId="13" xfId="0" applyFont="1" applyFill="1" applyBorder="1" applyAlignment="1" applyProtection="1">
      <alignment horizontal="right"/>
      <protection locked="0"/>
    </xf>
    <xf numFmtId="0" fontId="12" fillId="2" borderId="14" xfId="0" applyFont="1" applyFill="1" applyBorder="1" applyAlignment="1" applyProtection="1">
      <alignment horizontal="right"/>
      <protection locked="0"/>
    </xf>
    <xf numFmtId="44" fontId="15" fillId="2" borderId="0" xfId="1" applyFont="1" applyFill="1" applyBorder="1" applyProtection="1">
      <protection locked="0"/>
    </xf>
    <xf numFmtId="44" fontId="15" fillId="2" borderId="16" xfId="1" applyFont="1" applyFill="1" applyBorder="1" applyProtection="1">
      <protection locked="0"/>
    </xf>
    <xf numFmtId="44" fontId="15" fillId="5" borderId="8" xfId="1" applyFont="1" applyFill="1" applyBorder="1" applyProtection="1"/>
    <xf numFmtId="44" fontId="15" fillId="5" borderId="5" xfId="1" applyFont="1" applyFill="1" applyBorder="1" applyProtection="1"/>
    <xf numFmtId="44" fontId="15" fillId="5" borderId="4" xfId="1" applyFont="1" applyFill="1" applyBorder="1" applyProtection="1"/>
    <xf numFmtId="44" fontId="15" fillId="5" borderId="23" xfId="1" applyFont="1" applyFill="1" applyBorder="1" applyProtection="1"/>
    <xf numFmtId="0" fontId="19" fillId="0" borderId="0" xfId="0" applyFont="1" applyFill="1" applyProtection="1">
      <protection locked="0"/>
    </xf>
    <xf numFmtId="44" fontId="15" fillId="5" borderId="30" xfId="1" applyFont="1" applyFill="1" applyBorder="1" applyProtection="1"/>
    <xf numFmtId="44" fontId="15" fillId="5" borderId="29" xfId="1" applyFont="1" applyFill="1" applyBorder="1" applyProtection="1"/>
    <xf numFmtId="0" fontId="15" fillId="0" borderId="4" xfId="0" applyFont="1" applyFill="1" applyBorder="1" applyAlignment="1" applyProtection="1">
      <alignment horizontal="right"/>
      <protection locked="0"/>
    </xf>
    <xf numFmtId="49" fontId="15" fillId="0" borderId="4" xfId="0" applyNumberFormat="1" applyFont="1" applyFill="1" applyBorder="1" applyAlignment="1" applyProtection="1">
      <alignment horizontal="right"/>
      <protection locked="0"/>
    </xf>
    <xf numFmtId="44" fontId="12" fillId="5" borderId="3" xfId="1" applyFont="1" applyFill="1" applyBorder="1" applyProtection="1"/>
    <xf numFmtId="0" fontId="15" fillId="2" borderId="0" xfId="0" applyFont="1" applyFill="1" applyProtection="1">
      <protection locked="0"/>
    </xf>
    <xf numFmtId="0" fontId="15" fillId="2" borderId="0" xfId="0" applyFont="1" applyFill="1" applyBorder="1" applyProtection="1">
      <protection locked="0"/>
    </xf>
    <xf numFmtId="44" fontId="12" fillId="5" borderId="7" xfId="1" applyFont="1" applyFill="1" applyBorder="1" applyProtection="1"/>
    <xf numFmtId="0" fontId="15" fillId="0" borderId="11" xfId="0" applyFont="1" applyBorder="1" applyProtection="1">
      <protection locked="0"/>
    </xf>
    <xf numFmtId="0" fontId="15" fillId="0" borderId="17" xfId="0" applyFont="1" applyBorder="1" applyProtection="1">
      <protection locked="0"/>
    </xf>
    <xf numFmtId="1" fontId="15" fillId="0" borderId="32" xfId="0" applyNumberFormat="1" applyFont="1" applyFill="1" applyBorder="1" applyAlignment="1" applyProtection="1">
      <alignment horizontal="center"/>
      <protection locked="0"/>
    </xf>
    <xf numFmtId="1" fontId="15" fillId="0" borderId="29" xfId="0" applyNumberFormat="1" applyFont="1" applyFill="1" applyBorder="1" applyAlignment="1" applyProtection="1">
      <alignment horizontal="center"/>
      <protection locked="0"/>
    </xf>
    <xf numFmtId="1" fontId="15" fillId="2" borderId="12" xfId="0" applyNumberFormat="1" applyFont="1" applyFill="1" applyBorder="1" applyAlignment="1" applyProtection="1">
      <alignment horizontal="center"/>
      <protection locked="0"/>
    </xf>
    <xf numFmtId="1" fontId="15" fillId="2" borderId="19" xfId="0" applyNumberFormat="1" applyFont="1" applyFill="1" applyBorder="1" applyAlignment="1" applyProtection="1">
      <alignment horizontal="center"/>
      <protection locked="0"/>
    </xf>
    <xf numFmtId="44" fontId="15" fillId="0" borderId="32" xfId="1" applyFont="1" applyFill="1" applyBorder="1" applyAlignment="1" applyProtection="1">
      <alignment horizontal="center"/>
      <protection locked="0"/>
    </xf>
    <xf numFmtId="44" fontId="15" fillId="0" borderId="29" xfId="1" applyFont="1" applyFill="1" applyBorder="1" applyAlignment="1" applyProtection="1">
      <alignment horizontal="center"/>
      <protection locked="0"/>
    </xf>
    <xf numFmtId="44" fontId="15" fillId="2" borderId="12" xfId="1" applyFont="1" applyFill="1" applyBorder="1" applyProtection="1">
      <protection locked="0"/>
    </xf>
    <xf numFmtId="44" fontId="15" fillId="2" borderId="19" xfId="1" applyFont="1" applyFill="1" applyBorder="1" applyProtection="1">
      <protection locked="0"/>
    </xf>
    <xf numFmtId="44" fontId="18" fillId="5" borderId="5" xfId="1" applyFont="1" applyFill="1" applyBorder="1" applyProtection="1"/>
    <xf numFmtId="0" fontId="19" fillId="0" borderId="0" xfId="0" applyFont="1" applyProtection="1">
      <protection locked="0"/>
    </xf>
    <xf numFmtId="0" fontId="19" fillId="2" borderId="11" xfId="0" applyFont="1" applyFill="1" applyBorder="1" applyAlignment="1" applyProtection="1">
      <alignment vertical="center"/>
      <protection locked="0"/>
    </xf>
    <xf numFmtId="0" fontId="12" fillId="0" borderId="30" xfId="0" applyFont="1" applyFill="1" applyBorder="1" applyAlignment="1" applyProtection="1">
      <alignment horizontal="right"/>
      <protection locked="0"/>
    </xf>
    <xf numFmtId="44" fontId="15" fillId="0" borderId="0" xfId="1" applyFont="1" applyProtection="1">
      <protection locked="0"/>
    </xf>
    <xf numFmtId="0" fontId="17" fillId="0" borderId="0" xfId="0" applyFont="1" applyBorder="1" applyProtection="1">
      <protection locked="0"/>
    </xf>
    <xf numFmtId="0" fontId="18" fillId="0" borderId="0" xfId="0" applyFont="1" applyBorder="1" applyAlignment="1" applyProtection="1">
      <alignment horizontal="right"/>
      <protection locked="0"/>
    </xf>
    <xf numFmtId="164" fontId="18" fillId="0" borderId="7" xfId="0" applyNumberFormat="1" applyFont="1" applyBorder="1" applyProtection="1"/>
    <xf numFmtId="0" fontId="12" fillId="0" borderId="6" xfId="0" applyFont="1" applyBorder="1" applyAlignment="1" applyProtection="1">
      <alignment horizontal="right"/>
      <protection locked="0"/>
    </xf>
    <xf numFmtId="0" fontId="17" fillId="0" borderId="36" xfId="0" applyFont="1" applyFill="1" applyBorder="1" applyProtection="1">
      <protection locked="0"/>
    </xf>
    <xf numFmtId="44" fontId="17" fillId="5" borderId="37" xfId="1" applyFont="1" applyFill="1" applyBorder="1" applyProtection="1"/>
    <xf numFmtId="44" fontId="17" fillId="5" borderId="38" xfId="1" applyFont="1" applyFill="1" applyBorder="1" applyProtection="1"/>
    <xf numFmtId="0" fontId="17" fillId="0" borderId="36" xfId="0" applyFont="1" applyBorder="1" applyProtection="1">
      <protection locked="0"/>
    </xf>
    <xf numFmtId="0" fontId="18" fillId="0" borderId="37" xfId="0" applyFont="1" applyBorder="1" applyAlignment="1" applyProtection="1">
      <alignment horizontal="right"/>
      <protection locked="0"/>
    </xf>
    <xf numFmtId="44" fontId="18" fillId="5" borderId="37" xfId="1" applyFont="1" applyFill="1" applyBorder="1" applyProtection="1"/>
    <xf numFmtId="44" fontId="18" fillId="5" borderId="38" xfId="1" applyFont="1" applyFill="1" applyBorder="1" applyProtection="1"/>
    <xf numFmtId="44" fontId="12" fillId="5" borderId="13" xfId="1" applyFont="1" applyFill="1" applyBorder="1" applyProtection="1">
      <protection locked="0"/>
    </xf>
    <xf numFmtId="44" fontId="12" fillId="5" borderId="14" xfId="1" applyFont="1" applyFill="1" applyBorder="1" applyProtection="1">
      <protection locked="0"/>
    </xf>
    <xf numFmtId="44" fontId="12" fillId="5" borderId="31" xfId="1" applyFont="1" applyFill="1" applyBorder="1" applyProtection="1"/>
    <xf numFmtId="0" fontId="19" fillId="2" borderId="15" xfId="0" applyFont="1" applyFill="1" applyBorder="1" applyProtection="1">
      <protection locked="0"/>
    </xf>
    <xf numFmtId="0" fontId="15" fillId="2" borderId="0" xfId="0" applyFont="1" applyFill="1" applyBorder="1" applyAlignment="1" applyProtection="1">
      <protection locked="0"/>
    </xf>
    <xf numFmtId="0" fontId="12" fillId="0" borderId="30" xfId="0" applyFont="1" applyBorder="1" applyAlignment="1" applyProtection="1">
      <alignment horizontal="right"/>
      <protection locked="0"/>
    </xf>
    <xf numFmtId="0" fontId="17" fillId="0" borderId="0" xfId="0" applyFont="1" applyProtection="1">
      <protection locked="0"/>
    </xf>
    <xf numFmtId="0" fontId="12" fillId="0" borderId="0" xfId="0" applyFont="1" applyAlignment="1" applyProtection="1">
      <alignment horizontal="center"/>
    </xf>
    <xf numFmtId="44" fontId="15" fillId="2" borderId="0" xfId="0" applyNumberFormat="1" applyFont="1" applyFill="1" applyBorder="1" applyAlignment="1" applyProtection="1">
      <alignment horizontal="center"/>
      <protection locked="0"/>
    </xf>
    <xf numFmtId="0" fontId="15" fillId="0" borderId="0" xfId="0" applyFont="1" applyProtection="1"/>
    <xf numFmtId="44" fontId="15" fillId="0" borderId="4" xfId="1" applyFont="1" applyFill="1" applyBorder="1" applyAlignment="1" applyProtection="1">
      <alignment horizontal="right"/>
      <protection locked="0"/>
    </xf>
    <xf numFmtId="44" fontId="15" fillId="5" borderId="9" xfId="1" applyFont="1" applyFill="1" applyBorder="1" applyAlignment="1" applyProtection="1">
      <alignment horizontal="center"/>
    </xf>
    <xf numFmtId="44" fontId="15" fillId="5" borderId="9" xfId="0" applyNumberFormat="1" applyFont="1" applyFill="1" applyBorder="1" applyAlignment="1" applyProtection="1">
      <alignment horizontal="center"/>
    </xf>
    <xf numFmtId="7" fontId="15" fillId="2" borderId="2" xfId="0" applyNumberFormat="1" applyFont="1" applyFill="1" applyBorder="1" applyAlignment="1" applyProtection="1">
      <alignment horizontal="right"/>
      <protection locked="0"/>
    </xf>
    <xf numFmtId="0" fontId="12" fillId="0" borderId="16" xfId="0" applyFont="1" applyBorder="1" applyAlignment="1" applyProtection="1">
      <alignment horizontal="center"/>
    </xf>
    <xf numFmtId="0" fontId="15" fillId="0" borderId="22" xfId="0" applyFont="1" applyFill="1" applyBorder="1" applyAlignment="1" applyProtection="1">
      <alignment horizontal="right" shrinkToFit="1"/>
      <protection locked="0"/>
    </xf>
    <xf numFmtId="0" fontId="15" fillId="0" borderId="5" xfId="0" applyFont="1" applyBorder="1" applyProtection="1">
      <protection locked="0"/>
    </xf>
    <xf numFmtId="7" fontId="15" fillId="2" borderId="3" xfId="0" applyNumberFormat="1" applyFont="1" applyFill="1" applyBorder="1" applyAlignment="1" applyProtection="1">
      <alignment horizontal="right"/>
      <protection locked="0"/>
    </xf>
    <xf numFmtId="44" fontId="12" fillId="6" borderId="8" xfId="1" applyFont="1" applyFill="1" applyBorder="1" applyProtection="1">
      <protection locked="0"/>
    </xf>
    <xf numFmtId="44" fontId="12" fillId="6" borderId="18" xfId="1" applyFont="1" applyFill="1" applyBorder="1" applyProtection="1">
      <protection locked="0"/>
    </xf>
    <xf numFmtId="0" fontId="3" fillId="0" borderId="0" xfId="0" applyFont="1" applyProtection="1"/>
    <xf numFmtId="9" fontId="3" fillId="0" borderId="0" xfId="2" applyFont="1" applyProtection="1"/>
    <xf numFmtId="0" fontId="12" fillId="0" borderId="0" xfId="0" applyFont="1" applyAlignment="1" applyProtection="1">
      <alignment horizontal="right"/>
    </xf>
    <xf numFmtId="0" fontId="13" fillId="0" borderId="0" xfId="0" applyFont="1" applyFill="1" applyBorder="1" applyAlignment="1" applyProtection="1">
      <alignment horizontal="center"/>
    </xf>
    <xf numFmtId="0" fontId="12" fillId="0" borderId="11" xfId="0" applyFont="1" applyBorder="1" applyProtection="1"/>
    <xf numFmtId="0" fontId="12" fillId="0" borderId="12" xfId="0" applyFont="1" applyBorder="1" applyAlignment="1" applyProtection="1">
      <alignment horizontal="right"/>
    </xf>
    <xf numFmtId="0" fontId="12" fillId="0" borderId="19" xfId="0" applyFont="1" applyBorder="1" applyAlignment="1" applyProtection="1">
      <alignment horizontal="right"/>
    </xf>
    <xf numFmtId="0" fontId="12" fillId="0" borderId="21" xfId="0" applyFont="1" applyBorder="1" applyProtection="1"/>
    <xf numFmtId="0" fontId="14" fillId="5" borderId="22" xfId="0" applyFont="1" applyFill="1" applyBorder="1" applyAlignment="1" applyProtection="1">
      <alignment horizontal="right"/>
    </xf>
    <xf numFmtId="0" fontId="12" fillId="5" borderId="17" xfId="0" applyFont="1" applyFill="1" applyBorder="1" applyAlignment="1" applyProtection="1">
      <alignment horizontal="right"/>
    </xf>
    <xf numFmtId="0" fontId="14" fillId="2" borderId="0" xfId="0" applyFont="1" applyFill="1" applyProtection="1"/>
    <xf numFmtId="0" fontId="14" fillId="5" borderId="4" xfId="0" applyFont="1" applyFill="1" applyBorder="1" applyAlignment="1" applyProtection="1">
      <alignment horizontal="right"/>
    </xf>
    <xf numFmtId="0" fontId="15" fillId="5" borderId="4" xfId="0" applyFont="1" applyFill="1" applyBorder="1" applyAlignment="1" applyProtection="1">
      <alignment horizontal="right" wrapText="1"/>
    </xf>
    <xf numFmtId="0" fontId="14" fillId="5" borderId="4" xfId="0" quotePrefix="1" applyFont="1" applyFill="1" applyBorder="1" applyAlignment="1" applyProtection="1">
      <alignment horizontal="right"/>
    </xf>
    <xf numFmtId="0" fontId="12" fillId="5" borderId="5" xfId="0" applyFont="1" applyFill="1" applyBorder="1" applyAlignment="1" applyProtection="1">
      <alignment horizontal="right"/>
    </xf>
    <xf numFmtId="0" fontId="15" fillId="0" borderId="4" xfId="0" applyFont="1" applyFill="1" applyBorder="1" applyAlignment="1" applyProtection="1">
      <alignment horizontal="right" shrinkToFit="1"/>
    </xf>
    <xf numFmtId="0" fontId="12" fillId="0" borderId="30" xfId="0" applyFont="1" applyFill="1" applyBorder="1" applyAlignment="1" applyProtection="1">
      <alignment horizontal="right" shrinkToFit="1"/>
    </xf>
    <xf numFmtId="0" fontId="18" fillId="0" borderId="37" xfId="0" applyFont="1" applyFill="1" applyBorder="1" applyAlignment="1" applyProtection="1">
      <alignment horizontal="right"/>
    </xf>
    <xf numFmtId="0" fontId="12" fillId="0" borderId="32" xfId="0" applyFont="1" applyFill="1" applyBorder="1" applyAlignment="1" applyProtection="1">
      <alignment horizontal="right" shrinkToFit="1"/>
    </xf>
    <xf numFmtId="0" fontId="17" fillId="0" borderId="5" xfId="0" applyFont="1" applyBorder="1" applyProtection="1"/>
    <xf numFmtId="0" fontId="18" fillId="0" borderId="5" xfId="0" applyFont="1" applyFill="1" applyBorder="1" applyAlignment="1" applyProtection="1">
      <alignment horizontal="right"/>
    </xf>
    <xf numFmtId="0" fontId="12" fillId="0" borderId="30" xfId="0" applyFont="1" applyFill="1" applyBorder="1" applyAlignment="1" applyProtection="1">
      <alignment horizontal="right" wrapText="1"/>
    </xf>
    <xf numFmtId="0" fontId="12" fillId="0" borderId="30" xfId="0" applyFont="1" applyFill="1" applyBorder="1" applyAlignment="1" applyProtection="1">
      <alignment horizontal="right"/>
    </xf>
    <xf numFmtId="0" fontId="15" fillId="0" borderId="17" xfId="0" applyFont="1" applyBorder="1" applyProtection="1"/>
    <xf numFmtId="0" fontId="15" fillId="0" borderId="5" xfId="0" applyFont="1" applyFill="1" applyBorder="1" applyProtection="1"/>
    <xf numFmtId="164" fontId="15" fillId="0" borderId="5" xfId="0" applyNumberFormat="1" applyFont="1" applyFill="1" applyBorder="1" applyProtection="1"/>
    <xf numFmtId="164" fontId="15" fillId="0" borderId="20" xfId="0" applyNumberFormat="1" applyFont="1" applyFill="1" applyBorder="1" applyProtection="1"/>
    <xf numFmtId="0" fontId="19" fillId="2" borderId="15" xfId="0" applyFont="1" applyFill="1" applyBorder="1" applyAlignment="1" applyProtection="1">
      <alignment vertical="center" wrapText="1"/>
    </xf>
    <xf numFmtId="0" fontId="15" fillId="2" borderId="0" xfId="0" applyFont="1" applyFill="1" applyBorder="1" applyProtection="1"/>
    <xf numFmtId="164" fontId="15" fillId="2" borderId="0" xfId="0" applyNumberFormat="1" applyFont="1" applyFill="1" applyBorder="1" applyProtection="1"/>
    <xf numFmtId="164" fontId="15" fillId="2" borderId="16" xfId="0" applyNumberFormat="1" applyFont="1" applyFill="1" applyBorder="1" applyProtection="1"/>
    <xf numFmtId="0" fontId="19" fillId="2" borderId="11" xfId="0" applyFont="1" applyFill="1" applyBorder="1" applyAlignment="1" applyProtection="1">
      <alignment vertical="center" wrapText="1"/>
    </xf>
    <xf numFmtId="0" fontId="15" fillId="2" borderId="12" xfId="0" applyFont="1" applyFill="1" applyBorder="1" applyProtection="1"/>
    <xf numFmtId="164" fontId="15" fillId="2" borderId="12" xfId="0" applyNumberFormat="1" applyFont="1" applyFill="1" applyBorder="1" applyProtection="1"/>
    <xf numFmtId="164" fontId="15" fillId="2" borderId="19" xfId="0" applyNumberFormat="1" applyFont="1" applyFill="1" applyBorder="1" applyProtection="1"/>
    <xf numFmtId="0" fontId="19" fillId="2" borderId="11" xfId="0" applyFont="1" applyFill="1" applyBorder="1" applyAlignment="1" applyProtection="1">
      <alignment vertical="center"/>
    </xf>
    <xf numFmtId="0" fontId="15" fillId="0" borderId="3" xfId="0" applyFont="1" applyBorder="1" applyProtection="1"/>
    <xf numFmtId="0" fontId="12" fillId="0" borderId="1" xfId="0" applyFont="1" applyBorder="1" applyAlignment="1" applyProtection="1">
      <alignment horizontal="right"/>
    </xf>
    <xf numFmtId="0" fontId="17" fillId="2" borderId="0" xfId="0" applyFont="1" applyFill="1" applyBorder="1" applyProtection="1"/>
    <xf numFmtId="0" fontId="15" fillId="2" borderId="3" xfId="0" applyFont="1" applyFill="1" applyBorder="1" applyProtection="1"/>
    <xf numFmtId="0" fontId="12" fillId="0" borderId="15" xfId="0" applyFont="1" applyBorder="1" applyAlignment="1" applyProtection="1">
      <alignment horizontal="center"/>
    </xf>
    <xf numFmtId="0" fontId="12" fillId="0" borderId="0" xfId="0" applyFont="1" applyBorder="1" applyAlignment="1" applyProtection="1">
      <alignment horizontal="center"/>
    </xf>
    <xf numFmtId="0" fontId="12" fillId="2" borderId="0" xfId="0" applyFont="1" applyFill="1" applyAlignment="1" applyProtection="1">
      <alignment horizontal="center"/>
    </xf>
    <xf numFmtId="0" fontId="19" fillId="0" borderId="5" xfId="0" applyFont="1" applyBorder="1" applyAlignment="1" applyProtection="1">
      <alignment horizontal="right"/>
    </xf>
    <xf numFmtId="0" fontId="19" fillId="0" borderId="0" xfId="0" applyFont="1" applyBorder="1" applyAlignment="1" applyProtection="1">
      <alignment horizontal="right"/>
    </xf>
    <xf numFmtId="44" fontId="15" fillId="5" borderId="23" xfId="1" applyFont="1" applyFill="1" applyBorder="1" applyAlignment="1" applyProtection="1">
      <alignment horizontal="right"/>
      <protection locked="0"/>
    </xf>
    <xf numFmtId="44" fontId="15" fillId="5" borderId="4" xfId="1" applyFont="1" applyFill="1" applyBorder="1" applyAlignment="1" applyProtection="1">
      <alignment horizontal="right"/>
      <protection locked="0"/>
    </xf>
    <xf numFmtId="0" fontId="15" fillId="0" borderId="5" xfId="0" applyFont="1" applyBorder="1" applyProtection="1"/>
    <xf numFmtId="0" fontId="15" fillId="0" borderId="32" xfId="0" applyFont="1" applyFill="1" applyBorder="1" applyAlignment="1" applyProtection="1">
      <alignment horizontal="right" shrinkToFit="1"/>
    </xf>
    <xf numFmtId="0" fontId="15" fillId="2" borderId="12" xfId="0" applyFont="1" applyFill="1" applyBorder="1" applyAlignment="1" applyProtection="1">
      <alignment horizontal="right" shrinkToFit="1"/>
    </xf>
    <xf numFmtId="0" fontId="19" fillId="2" borderId="11" xfId="0" applyFont="1" applyFill="1" applyBorder="1" applyAlignment="1" applyProtection="1">
      <alignment vertical="center" shrinkToFit="1"/>
    </xf>
    <xf numFmtId="0" fontId="15" fillId="2" borderId="12" xfId="0" applyFont="1" applyFill="1" applyBorder="1" applyAlignment="1" applyProtection="1">
      <alignment shrinkToFit="1"/>
    </xf>
    <xf numFmtId="0" fontId="14" fillId="0" borderId="15" xfId="0" applyFont="1" applyBorder="1" applyProtection="1"/>
    <xf numFmtId="0" fontId="12" fillId="0" borderId="0" xfId="0" applyFont="1" applyBorder="1" applyAlignment="1" applyProtection="1">
      <alignment horizontal="right"/>
    </xf>
    <xf numFmtId="0" fontId="12" fillId="0" borderId="16" xfId="0" applyFont="1" applyBorder="1" applyAlignment="1" applyProtection="1">
      <alignment horizontal="right"/>
    </xf>
    <xf numFmtId="0" fontId="12" fillId="0" borderId="0" xfId="0" applyFont="1" applyFill="1" applyBorder="1" applyAlignment="1" applyProtection="1">
      <alignment horizontal="right"/>
    </xf>
    <xf numFmtId="44" fontId="12" fillId="0" borderId="0" xfId="1" applyFont="1" applyFill="1" applyBorder="1" applyProtection="1"/>
    <xf numFmtId="0" fontId="15" fillId="5" borderId="22" xfId="0" applyFont="1" applyFill="1" applyBorder="1" applyAlignment="1" applyProtection="1">
      <alignment horizontal="right"/>
    </xf>
    <xf numFmtId="0" fontId="3" fillId="0" borderId="0" xfId="2" applyNumberFormat="1" applyFont="1" applyProtection="1"/>
    <xf numFmtId="44" fontId="14" fillId="5" borderId="4" xfId="1" applyFont="1" applyFill="1" applyBorder="1" applyAlignment="1" applyProtection="1">
      <alignment horizontal="center"/>
    </xf>
    <xf numFmtId="44" fontId="12" fillId="5" borderId="5" xfId="1" applyFont="1" applyFill="1" applyBorder="1" applyAlignment="1" applyProtection="1">
      <alignment horizontal="center"/>
    </xf>
    <xf numFmtId="44" fontId="12" fillId="5" borderId="20" xfId="1" applyFont="1" applyFill="1" applyBorder="1" applyAlignment="1" applyProtection="1">
      <alignment horizontal="center"/>
    </xf>
    <xf numFmtId="0" fontId="11" fillId="0" borderId="0" xfId="0" applyFont="1" applyAlignment="1" applyProtection="1">
      <alignment horizontal="center" wrapText="1"/>
    </xf>
    <xf numFmtId="0" fontId="16" fillId="0" borderId="0" xfId="0" applyFont="1" applyAlignment="1" applyProtection="1">
      <alignment horizontal="center" wrapText="1"/>
    </xf>
    <xf numFmtId="0" fontId="10" fillId="0" borderId="25" xfId="3" applyBorder="1" applyAlignment="1" applyProtection="1">
      <alignment horizontal="center"/>
    </xf>
    <xf numFmtId="0" fontId="10" fillId="0" borderId="26" xfId="3" applyBorder="1" applyAlignment="1" applyProtection="1">
      <alignment horizontal="center"/>
    </xf>
    <xf numFmtId="0" fontId="10" fillId="0" borderId="27" xfId="3" applyBorder="1" applyAlignment="1" applyProtection="1">
      <alignment horizontal="center"/>
    </xf>
    <xf numFmtId="0" fontId="12" fillId="0" borderId="24" xfId="0" applyFont="1" applyBorder="1" applyAlignment="1" applyProtection="1">
      <alignment horizontal="center"/>
    </xf>
    <xf numFmtId="0" fontId="12" fillId="0" borderId="28" xfId="0" applyFont="1" applyBorder="1" applyAlignment="1" applyProtection="1">
      <alignment horizontal="center"/>
    </xf>
    <xf numFmtId="44" fontId="14" fillId="5" borderId="4" xfId="1" applyNumberFormat="1" applyFont="1" applyFill="1" applyBorder="1" applyAlignment="1" applyProtection="1">
      <alignment horizontal="center"/>
    </xf>
    <xf numFmtId="0" fontId="10" fillId="3" borderId="25" xfId="3" applyFill="1" applyBorder="1" applyAlignment="1" applyProtection="1">
      <alignment horizontal="center"/>
    </xf>
    <xf numFmtId="0" fontId="10" fillId="3" borderId="26" xfId="3" applyFill="1" applyBorder="1" applyAlignment="1" applyProtection="1">
      <alignment horizontal="center"/>
    </xf>
    <xf numFmtId="0" fontId="10" fillId="3" borderId="27" xfId="3" applyFill="1" applyBorder="1" applyAlignment="1" applyProtection="1">
      <alignment horizontal="center"/>
    </xf>
    <xf numFmtId="0" fontId="10" fillId="4" borderId="25" xfId="3" applyFill="1" applyBorder="1" applyAlignment="1" applyProtection="1">
      <alignment horizontal="center"/>
    </xf>
    <xf numFmtId="0" fontId="10" fillId="4" borderId="26" xfId="3" applyFill="1" applyBorder="1" applyAlignment="1" applyProtection="1">
      <alignment horizontal="center"/>
    </xf>
    <xf numFmtId="0" fontId="10" fillId="4" borderId="27" xfId="3" applyFill="1" applyBorder="1" applyAlignment="1" applyProtection="1">
      <alignment horizontal="center"/>
    </xf>
    <xf numFmtId="1" fontId="14" fillId="6" borderId="1" xfId="0" quotePrefix="1" applyNumberFormat="1" applyFont="1" applyFill="1" applyBorder="1" applyAlignment="1" applyProtection="1">
      <alignment horizontal="center"/>
      <protection locked="0"/>
    </xf>
    <xf numFmtId="0" fontId="13" fillId="6" borderId="1" xfId="0" applyFont="1" applyFill="1" applyBorder="1" applyAlignment="1" applyProtection="1">
      <alignment horizontal="center"/>
      <protection locked="0"/>
    </xf>
    <xf numFmtId="0" fontId="13" fillId="6" borderId="3" xfId="0" applyFont="1" applyFill="1" applyBorder="1" applyAlignment="1" applyProtection="1">
      <alignment horizontal="center"/>
      <protection locked="0"/>
    </xf>
    <xf numFmtId="0" fontId="10" fillId="0" borderId="25" xfId="3" applyBorder="1" applyAlignment="1" applyProtection="1">
      <alignment horizontal="center"/>
      <protection locked="0"/>
    </xf>
    <xf numFmtId="0" fontId="10" fillId="0" borderId="26" xfId="3" applyBorder="1" applyAlignment="1" applyProtection="1">
      <alignment horizontal="center"/>
      <protection locked="0"/>
    </xf>
    <xf numFmtId="0" fontId="19" fillId="0" borderId="33" xfId="0" applyFont="1" applyFill="1" applyBorder="1" applyAlignment="1" applyProtection="1">
      <alignment horizontal="center" vertical="center"/>
      <protection locked="0"/>
    </xf>
    <xf numFmtId="0" fontId="19" fillId="0" borderId="34" xfId="0" applyFont="1" applyFill="1" applyBorder="1" applyAlignment="1" applyProtection="1">
      <alignment horizontal="center" vertical="center"/>
      <protection locked="0"/>
    </xf>
    <xf numFmtId="0" fontId="19" fillId="0" borderId="35"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shrinkToFit="1"/>
    </xf>
    <xf numFmtId="0" fontId="19" fillId="0" borderId="34" xfId="0" applyFont="1" applyFill="1" applyBorder="1" applyAlignment="1" applyProtection="1">
      <alignment horizontal="center" vertical="center" shrinkToFit="1"/>
    </xf>
    <xf numFmtId="0" fontId="19" fillId="0" borderId="35" xfId="0" applyFont="1" applyFill="1" applyBorder="1" applyAlignment="1" applyProtection="1">
      <alignment horizontal="center" vertical="center" shrinkToFit="1"/>
    </xf>
    <xf numFmtId="0" fontId="19" fillId="0" borderId="33" xfId="0" applyFont="1" applyFill="1" applyBorder="1" applyAlignment="1" applyProtection="1">
      <alignment horizontal="center" vertical="center"/>
    </xf>
    <xf numFmtId="0" fontId="19" fillId="0" borderId="35" xfId="0" applyFont="1" applyFill="1" applyBorder="1" applyAlignment="1" applyProtection="1">
      <alignment horizontal="center" vertical="center"/>
    </xf>
    <xf numFmtId="0" fontId="19" fillId="0" borderId="33" xfId="0" applyFont="1" applyFill="1" applyBorder="1" applyAlignment="1" applyProtection="1">
      <alignment horizontal="center" vertical="center" wrapText="1"/>
    </xf>
    <xf numFmtId="0" fontId="19" fillId="0" borderId="35" xfId="0" applyFont="1" applyFill="1" applyBorder="1" applyAlignment="1" applyProtection="1">
      <alignment horizontal="center" vertical="center" wrapText="1"/>
    </xf>
    <xf numFmtId="0" fontId="12" fillId="0" borderId="7" xfId="0" applyFont="1" applyBorder="1" applyAlignment="1" applyProtection="1">
      <alignment horizontal="left"/>
    </xf>
    <xf numFmtId="0" fontId="19" fillId="0" borderId="15" xfId="0" applyFont="1" applyBorder="1" applyAlignment="1" applyProtection="1">
      <alignment horizontal="center" vertical="center" wrapText="1"/>
      <protection locked="0"/>
    </xf>
    <xf numFmtId="0" fontId="19" fillId="0" borderId="17"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10" fillId="0" borderId="25" xfId="3" applyBorder="1" applyAlignment="1">
      <alignment horizontal="center"/>
    </xf>
    <xf numFmtId="0" fontId="10" fillId="0" borderId="26" xfId="3" applyBorder="1" applyAlignment="1">
      <alignment horizontal="center"/>
    </xf>
    <xf numFmtId="0" fontId="19" fillId="0" borderId="34" xfId="0" applyFont="1" applyBorder="1" applyAlignment="1" applyProtection="1">
      <alignment horizontal="center" vertical="center" wrapText="1"/>
      <protection locked="0"/>
    </xf>
    <xf numFmtId="0" fontId="19" fillId="0" borderId="35" xfId="0" applyFont="1" applyBorder="1" applyAlignment="1" applyProtection="1">
      <alignment horizontal="center" vertical="center" wrapText="1"/>
      <protection locked="0"/>
    </xf>
    <xf numFmtId="0" fontId="21" fillId="0" borderId="5" xfId="0" applyFont="1" applyBorder="1" applyAlignment="1" applyProtection="1">
      <alignment horizontal="center"/>
    </xf>
  </cellXfs>
  <cellStyles count="4">
    <cellStyle name="Currency" xfId="1" builtinId="4"/>
    <cellStyle name="Heading 1" xfId="3" builtinId="16"/>
    <cellStyle name="Normal" xfId="0" builtinId="0"/>
    <cellStyle name="Percent" xfId="2" builtinId="5"/>
  </cellStyles>
  <dxfs count="3">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86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6349</xdr:rowOff>
    </xdr:from>
    <xdr:to>
      <xdr:col>14</xdr:col>
      <xdr:colOff>295275</xdr:colOff>
      <xdr:row>95</xdr:row>
      <xdr:rowOff>95263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9049"/>
          <a:ext cx="9629775" cy="154686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ts val="4100"/>
            </a:lnSpc>
            <a:spcBef>
              <a:spcPts val="0"/>
            </a:spcBef>
            <a:spcAft>
              <a:spcPts val="1000"/>
            </a:spcAft>
          </a:pPr>
          <a:r>
            <a:rPr lang="en-US" sz="2000" b="1">
              <a:effectLst/>
              <a:latin typeface="Calibri" panose="020F0502020204030204" pitchFamily="34" charset="0"/>
              <a:ea typeface="Calibri" panose="020F0502020204030204" pitchFamily="34" charset="0"/>
              <a:cs typeface="Times New Roman" panose="02020603050405020304" pitchFamily="18" charset="0"/>
            </a:rPr>
            <a:t>Club Sports Budget Sheet</a:t>
          </a:r>
          <a:endParaRPr lang="en-US" sz="2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0000"/>
            </a:lnSpc>
            <a:spcBef>
              <a:spcPts val="0"/>
            </a:spcBef>
            <a:spcAft>
              <a:spcPts val="10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The new Club Sports Budget proposal is comprised of five sheets (tabs at the bottom) plus the instructions sheet at the beginning. We would like you to show your actual budget for</a:t>
          </a:r>
          <a:r>
            <a:rPr lang="en-US" sz="1100" b="1" baseline="0">
              <a:effectLst/>
              <a:latin typeface="Calibri" panose="020F0502020204030204" pitchFamily="34" charset="0"/>
              <a:ea typeface="Calibri" panose="020F0502020204030204" pitchFamily="34" charset="0"/>
              <a:cs typeface="Times New Roman" panose="02020603050405020304" pitchFamily="18" charset="0"/>
            </a:rPr>
            <a:t> 2019</a:t>
          </a:r>
          <a:r>
            <a:rPr lang="en-US" sz="1100" b="1">
              <a:effectLst/>
              <a:latin typeface="Calibri" panose="020F0502020204030204" pitchFamily="34" charset="0"/>
              <a:ea typeface="Calibri" panose="020F0502020204030204" pitchFamily="34" charset="0"/>
              <a:cs typeface="Times New Roman" panose="02020603050405020304" pitchFamily="18" charset="0"/>
            </a:rPr>
            <a:t>-2020 and plan for 2020-2021 in their respective columns. Many cells are</a:t>
          </a:r>
          <a:r>
            <a:rPr lang="en-US" sz="1100" b="1" baseline="0">
              <a:effectLst/>
              <a:latin typeface="Calibri" panose="020F0502020204030204" pitchFamily="34" charset="0"/>
              <a:ea typeface="Calibri" panose="020F0502020204030204" pitchFamily="34" charset="0"/>
              <a:cs typeface="Times New Roman" panose="02020603050405020304" pitchFamily="18" charset="0"/>
            </a:rPr>
            <a:t> "protected" meaning they do not need to be and cannot be edited. Cells with a gray fill are protected. </a:t>
          </a:r>
          <a:r>
            <a:rPr lang="en-US" sz="1100" b="1">
              <a:effectLst/>
              <a:latin typeface="Calibri" panose="020F0502020204030204" pitchFamily="34" charset="0"/>
              <a:ea typeface="Calibri" panose="020F0502020204030204" pitchFamily="34" charset="0"/>
              <a:cs typeface="Times New Roman" panose="02020603050405020304" pitchFamily="18" charset="0"/>
            </a:rPr>
            <a:t>Below is an explanation for each sheet:</a:t>
          </a:r>
        </a:p>
        <a:p>
          <a:pPr marL="0" marR="0">
            <a:lnSpc>
              <a:spcPct val="100000"/>
            </a:lnSpc>
            <a:spcBef>
              <a:spcPts val="0"/>
            </a:spcBef>
            <a:spcAft>
              <a:spcPts val="1000"/>
            </a:spcAft>
          </a:pPr>
          <a:r>
            <a:rPr lang="en-US" sz="1100" i="1">
              <a:effectLst/>
              <a:latin typeface="Calibri" panose="020F0502020204030204" pitchFamily="34" charset="0"/>
              <a:ea typeface="Calibri" panose="020F0502020204030204" pitchFamily="34" charset="0"/>
              <a:cs typeface="Times New Roman" panose="02020603050405020304" pitchFamily="18" charset="0"/>
            </a:rPr>
            <a:t>Budget Summary:</a:t>
          </a:r>
        </a:p>
        <a:p>
          <a:pPr marL="342900" marR="0" lvl="0" indent="-342900">
            <a:lnSpc>
              <a:spcPct val="100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budget sheet is designed to give you an overall view of your club budget. The remainder of the sheets will collect the details for your income, travel, and expenses.</a:t>
          </a:r>
        </a:p>
        <a:p>
          <a:pPr marL="342900" marR="0" lvl="0" indent="-342900">
            <a:lnSpc>
              <a:spcPct val="100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Enter your official club name</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and Org number.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0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Enter the number of members in your club at the peak of your busiest semester.</a:t>
          </a:r>
        </a:p>
        <a:p>
          <a:pPr marL="342900" marR="0" lvl="0" indent="-342900">
            <a:lnSpc>
              <a:spcPct val="100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Enter</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the previous or anticipated carry-over fund amounts.</a:t>
          </a:r>
        </a:p>
        <a:p>
          <a:pPr marL="342900" marR="0" lvl="0" indent="-342900">
            <a:lnSpc>
              <a:spcPct val="100000"/>
            </a:lnSpc>
            <a:spcBef>
              <a:spcPts val="0"/>
            </a:spcBef>
            <a:spcAft>
              <a:spcPts val="0"/>
            </a:spcAft>
            <a:buFont typeface="Symbol" panose="05050102010706020507" pitchFamily="18" charset="2"/>
            <a:buChar char=""/>
          </a:pPr>
          <a:r>
            <a:rPr lang="en-US" sz="1100" baseline="0">
              <a:effectLst/>
              <a:latin typeface="Calibri" panose="020F0502020204030204" pitchFamily="34" charset="0"/>
              <a:ea typeface="Calibri" panose="020F0502020204030204" pitchFamily="34" charset="0"/>
              <a:cs typeface="Times New Roman" panose="02020603050405020304" pitchFamily="18" charset="0"/>
            </a:rPr>
            <a:t>Enter the previous or requested Club Sports allocation amounts. Requested allocation should be determined and entered after recording revenue and expenses in the other tabs.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0000"/>
            </a:lnSpc>
            <a:spcBef>
              <a:spcPts val="0"/>
            </a:spcBef>
            <a:spcAft>
              <a:spcPts val="100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remainder of this budget summary will be calculated automatically when you fill out the additional sheets.</a:t>
          </a:r>
        </a:p>
        <a:p>
          <a:pPr marL="0" marR="0">
            <a:lnSpc>
              <a:spcPct val="100000"/>
            </a:lnSpc>
            <a:spcBef>
              <a:spcPts val="0"/>
            </a:spcBef>
            <a:spcAft>
              <a:spcPts val="1000"/>
            </a:spcAft>
          </a:pPr>
          <a:r>
            <a:rPr lang="en-US" sz="1100" i="1">
              <a:effectLst/>
              <a:latin typeface="Calibri" panose="020F0502020204030204" pitchFamily="34" charset="0"/>
              <a:ea typeface="Calibri" panose="020F0502020204030204" pitchFamily="34" charset="0"/>
              <a:cs typeface="Times New Roman" panose="02020603050405020304" pitchFamily="18" charset="0"/>
            </a:rPr>
            <a:t>Revenue Sheet:</a:t>
          </a:r>
        </a:p>
        <a:p>
          <a:pPr marL="342900" marR="0" lvl="0" indent="-342900">
            <a:lnSpc>
              <a:spcPct val="100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Fill in the number of members for each semester.</a:t>
          </a:r>
        </a:p>
        <a:p>
          <a:pPr marL="342900" marR="0" lvl="0" indent="-342900">
            <a:lnSpc>
              <a:spcPct val="100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Fill in the dues charged per member per semester (if you charge yearly dues enter that amount in the fall and zero in the spring).</a:t>
          </a:r>
        </a:p>
        <a:p>
          <a:pPr marL="342900" marR="0" lvl="0" indent="-342900">
            <a:lnSpc>
              <a:spcPct val="100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dues income will be automatically calculated.</a:t>
          </a:r>
        </a:p>
        <a:p>
          <a:pPr marL="342900" marR="0" lvl="0" indent="-342900">
            <a:lnSpc>
              <a:spcPct val="100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Entry Fees: Fill</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in the name/date for each event hosted that collects an entry fee in Colomn B. Record the total amount of entry fees received for that event in Columns D and 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0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Other</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Revenue</a:t>
          </a:r>
          <a:r>
            <a:rPr lang="en-US" sz="1100">
              <a:effectLst/>
              <a:latin typeface="Calibri" panose="020F0502020204030204" pitchFamily="34" charset="0"/>
              <a:ea typeface="Calibri" panose="020F0502020204030204" pitchFamily="34" charset="0"/>
              <a:cs typeface="Times New Roman" panose="02020603050405020304" pitchFamily="18" charset="0"/>
            </a:rPr>
            <a:t>: Enter the type/category</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of other revenue in Column B and record the corresponding amounts in Columns D and 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0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Grand Total Income will be calculated for you and added to your “Budget Sheet”.</a:t>
          </a:r>
        </a:p>
        <a:p>
          <a:pPr marL="342900" marR="0" lvl="0" indent="-342900">
            <a:lnSpc>
              <a:spcPct val="100000"/>
            </a:lnSpc>
            <a:spcBef>
              <a:spcPts val="0"/>
            </a:spcBef>
            <a:spcAft>
              <a:spcPts val="100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Please utilize the comment section for any necessary additional explanations.</a:t>
          </a:r>
        </a:p>
        <a:p>
          <a:pPr marL="0" marR="0">
            <a:lnSpc>
              <a:spcPct val="100000"/>
            </a:lnSpc>
            <a:spcBef>
              <a:spcPts val="0"/>
            </a:spcBef>
            <a:spcAft>
              <a:spcPts val="10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Not all clubs will have expenses in all of the categories listed.</a:t>
          </a:r>
          <a:r>
            <a:rPr lang="en-US" sz="1100" b="1" baseline="0">
              <a:effectLst/>
              <a:latin typeface="Calibri" panose="020F0502020204030204" pitchFamily="34" charset="0"/>
              <a:ea typeface="Calibri" panose="020F0502020204030204" pitchFamily="34" charset="0"/>
              <a:cs typeface="Times New Roman" panose="02020603050405020304" pitchFamily="18" charset="0"/>
            </a:rPr>
            <a:t> If you club does not have a particular expense, leave the cells blank and move one.</a:t>
          </a:r>
          <a:endParaRPr lang="en-US" sz="1100" b="1">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0000"/>
            </a:lnSpc>
            <a:spcBef>
              <a:spcPts val="0"/>
            </a:spcBef>
            <a:spcAft>
              <a:spcPts val="1000"/>
            </a:spcAft>
          </a:pPr>
          <a:r>
            <a:rPr lang="en-US" sz="1100" i="1">
              <a:effectLst/>
              <a:latin typeface="Calibri" panose="020F0502020204030204" pitchFamily="34" charset="0"/>
              <a:ea typeface="Calibri" panose="020F0502020204030204" pitchFamily="34" charset="0"/>
              <a:cs typeface="Times New Roman" panose="02020603050405020304" pitchFamily="18" charset="0"/>
            </a:rPr>
            <a:t>Essential Expenses:</a:t>
          </a:r>
        </a:p>
        <a:p>
          <a:pPr marL="342900" marR="0" lvl="0" indent="-342900">
            <a:lnSpc>
              <a:spcPct val="100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total essential travel will appear on this sheet.</a:t>
          </a:r>
        </a:p>
        <a:p>
          <a:pPr marL="342900" marR="0" lvl="0" indent="-342900">
            <a:lnSpc>
              <a:spcPct val="100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Equipment: Record the cost</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of uniforms purchased that will remain with the club and be used for multiple years. List any equipment expenses in Column B and their associated cost in Columns D and 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0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Facility Rental: If utilizing non-Mason Recreation facilities,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list the name of the facility, the rate, and the number of times used in Column B. Record the corresponding rental total in Columns D and 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0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Conference League Dues: Enter any payments to leagues, conferences, or NGBs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for participation in your sport.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0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Enter the officials,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judges, additional ATs, etc. for each event and the fee associated (do not include officials expenses that</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are covered in league dues).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0000"/>
            </a:lnSpc>
            <a:spcBef>
              <a:spcPts val="0"/>
            </a:spcBef>
            <a:spcAft>
              <a:spcPts val="0"/>
            </a:spcAft>
            <a:buFont typeface="Symbol" panose="05050102010706020507" pitchFamily="18" charset="2"/>
            <a:buChar char=""/>
          </a:pPr>
          <a:r>
            <a:rPr lang="en-US" sz="1100" baseline="0">
              <a:effectLst/>
              <a:latin typeface="Calibri" panose="020F0502020204030204" pitchFamily="34" charset="0"/>
              <a:ea typeface="Calibri" panose="020F0502020204030204" pitchFamily="34" charset="0"/>
              <a:cs typeface="Times New Roman" panose="02020603050405020304" pitchFamily="18" charset="0"/>
            </a:rPr>
            <a:t>Miscellaneous Essential Expenses: Record any expenses that do not fall into the other categories.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0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grand total of recognized expenses will be calculated for you at the bottom.</a:t>
          </a:r>
        </a:p>
        <a:p>
          <a:pPr marL="342900" marR="0" lvl="0" indent="-342900">
            <a:lnSpc>
              <a:spcPct val="100000"/>
            </a:lnSpc>
            <a:spcBef>
              <a:spcPts val="0"/>
            </a:spcBef>
            <a:spcAft>
              <a:spcPts val="0"/>
            </a:spcAft>
            <a:buFont typeface="Symbol" panose="05050102010706020507" pitchFamily="18" charset="2"/>
            <a:buChar char=""/>
          </a:pPr>
          <a:r>
            <a:rPr lang="en-US" sz="1100">
              <a:solidFill>
                <a:schemeClr val="dk1"/>
              </a:solidFill>
              <a:effectLst/>
              <a:latin typeface="+mn-lt"/>
              <a:ea typeface="+mn-ea"/>
              <a:cs typeface="+mn-cs"/>
            </a:rPr>
            <a:t>Please utilize the comment section for any necessary additional explanations.</a:t>
          </a:r>
          <a:endParaRPr lang="en-US" sz="1100">
            <a:effectLst/>
          </a:endParaRPr>
        </a:p>
        <a:p>
          <a:pPr marL="0" marR="0">
            <a:lnSpc>
              <a:spcPct val="100000"/>
            </a:lnSpc>
            <a:spcBef>
              <a:spcPts val="0"/>
            </a:spcBef>
            <a:spcAft>
              <a:spcPts val="10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0000"/>
            </a:lnSpc>
            <a:spcBef>
              <a:spcPts val="0"/>
            </a:spcBef>
            <a:spcAft>
              <a:spcPts val="1000"/>
            </a:spcAft>
          </a:pPr>
          <a:r>
            <a:rPr lang="en-US" sz="1100" i="1">
              <a:effectLst/>
              <a:latin typeface="Calibri" panose="020F0502020204030204" pitchFamily="34" charset="0"/>
              <a:ea typeface="Calibri" panose="020F0502020204030204" pitchFamily="34" charset="0"/>
              <a:cs typeface="Times New Roman" panose="02020603050405020304" pitchFamily="18" charset="0"/>
            </a:rPr>
            <a:t>Additional Expenses:</a:t>
          </a:r>
        </a:p>
        <a:p>
          <a:pPr marL="342900" marR="0" lvl="0" indent="-342900">
            <a:lnSpc>
              <a:spcPct val="100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total additional travel will appear on this sheet.</a:t>
          </a:r>
        </a:p>
        <a:p>
          <a:pPr marL="342900" marR="0" lvl="0" indent="-342900">
            <a:lnSpc>
              <a:spcPct val="100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Personal Equipment: </a:t>
          </a:r>
          <a:r>
            <a:rPr lang="en-US" sz="1100">
              <a:solidFill>
                <a:schemeClr val="dk1"/>
              </a:solidFill>
              <a:effectLst/>
              <a:latin typeface="+mn-lt"/>
              <a:ea typeface="+mn-ea"/>
              <a:cs typeface="+mn-cs"/>
            </a:rPr>
            <a:t>Record the cost</a:t>
          </a:r>
          <a:r>
            <a:rPr lang="en-US" sz="1100" baseline="0">
              <a:solidFill>
                <a:schemeClr val="dk1"/>
              </a:solidFill>
              <a:effectLst/>
              <a:latin typeface="+mn-lt"/>
              <a:ea typeface="+mn-ea"/>
              <a:cs typeface="+mn-cs"/>
            </a:rPr>
            <a:t> of uniforms purchased that will remain with be kept by individual club members. List any personal equipment expenses (items kept by club members) in Column B and their associated cost in Columns D and 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0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Apparel: </a:t>
          </a:r>
          <a:r>
            <a:rPr lang="en-US" sz="1100" baseline="0">
              <a:solidFill>
                <a:schemeClr val="dk1"/>
              </a:solidFill>
              <a:effectLst/>
              <a:latin typeface="+mn-lt"/>
              <a:ea typeface="+mn-ea"/>
              <a:cs typeface="+mn-cs"/>
            </a:rPr>
            <a:t>List any apparel expenses (non-uniform) in Column B and their associated cost in Columns D and 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0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Coaching Expenses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Record w</a:t>
          </a:r>
          <a:r>
            <a:rPr lang="en-US" sz="1100">
              <a:effectLst/>
              <a:latin typeface="Calibri" panose="020F0502020204030204" pitchFamily="34" charset="0"/>
              <a:ea typeface="Calibri" panose="020F0502020204030204" pitchFamily="34" charset="0"/>
              <a:cs typeface="Times New Roman" panose="02020603050405020304" pitchFamily="18" charset="0"/>
            </a:rPr>
            <a:t>ages for paid coaches, parking passes for volunteer</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coaches, and background checks for coaches. </a:t>
          </a:r>
        </a:p>
        <a:p>
          <a:pPr marL="342900" marR="0" lvl="0" indent="-342900">
            <a:lnSpc>
              <a:spcPct val="100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Capital Equipment: </a:t>
          </a:r>
          <a:r>
            <a:rPr lang="en-US" sz="1100" baseline="0">
              <a:solidFill>
                <a:schemeClr val="dk1"/>
              </a:solidFill>
              <a:effectLst/>
              <a:latin typeface="+mn-lt"/>
              <a:ea typeface="+mn-ea"/>
              <a:cs typeface="+mn-cs"/>
            </a:rPr>
            <a:t>List any capital equipment expenses (items of considerable value and durability) in Column B and their associated cost in Columns D and E.</a:t>
          </a:r>
          <a:endParaRPr lang="en-US" sz="1100">
            <a:effectLst/>
          </a:endParaRPr>
        </a:p>
        <a:p>
          <a:pPr marL="342900" marR="0" lvl="0" indent="-34290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lang="en-US" sz="1100">
              <a:effectLst/>
              <a:latin typeface="Calibri" panose="020F0502020204030204" pitchFamily="34" charset="0"/>
              <a:ea typeface="Calibri" panose="020F0502020204030204" pitchFamily="34" charset="0"/>
              <a:cs typeface="Times New Roman" panose="02020603050405020304" pitchFamily="18" charset="0"/>
            </a:rPr>
            <a:t>Food</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and Beverage/</a:t>
          </a:r>
          <a:r>
            <a:rPr lang="en-US" sz="1100">
              <a:effectLst/>
              <a:latin typeface="Calibri" panose="020F0502020204030204" pitchFamily="34" charset="0"/>
              <a:ea typeface="Calibri" panose="020F0502020204030204" pitchFamily="34" charset="0"/>
              <a:cs typeface="Times New Roman" panose="02020603050405020304" pitchFamily="18" charset="0"/>
            </a:rPr>
            <a:t>Banquet: </a:t>
          </a:r>
          <a:r>
            <a:rPr lang="en-US" sz="1100" baseline="0">
              <a:solidFill>
                <a:schemeClr val="dk1"/>
              </a:solidFill>
              <a:effectLst/>
              <a:latin typeface="+mn-lt"/>
              <a:ea typeface="+mn-ea"/>
              <a:cs typeface="+mn-cs"/>
            </a:rPr>
            <a:t>List any food and beverage/banquet events and descriptions in Column B and their associated cost in Columns D and E.</a:t>
          </a:r>
          <a:endParaRPr lang="en-US" sz="1100">
            <a:effectLst/>
          </a:endParaRPr>
        </a:p>
        <a:p>
          <a:pPr marL="342900" marR="0" lvl="0" indent="-34290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lang="en-US" sz="1100" baseline="0">
              <a:solidFill>
                <a:schemeClr val="dk1"/>
              </a:solidFill>
              <a:effectLst/>
              <a:latin typeface="+mn-lt"/>
              <a:ea typeface="+mn-ea"/>
              <a:cs typeface="+mn-cs"/>
            </a:rPr>
            <a:t>Miscellaneous Additional Expenses: Record any expenses that do not fall into the other categories.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0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grand total additional expenses will be automatically calculated at the bottom.</a:t>
          </a:r>
        </a:p>
        <a:p>
          <a:pPr marL="342900" marR="0" lvl="0" indent="-342900">
            <a:lnSpc>
              <a:spcPct val="100000"/>
            </a:lnSpc>
            <a:spcBef>
              <a:spcPts val="0"/>
            </a:spcBef>
            <a:spcAft>
              <a:spcPts val="0"/>
            </a:spcAft>
            <a:buFont typeface="Symbol" panose="05050102010706020507" pitchFamily="18" charset="2"/>
            <a:buChar char=""/>
          </a:pPr>
          <a:r>
            <a:rPr lang="en-US" sz="1100">
              <a:solidFill>
                <a:schemeClr val="dk1"/>
              </a:solidFill>
              <a:effectLst/>
              <a:latin typeface="+mn-lt"/>
              <a:ea typeface="+mn-ea"/>
              <a:cs typeface="+mn-cs"/>
            </a:rPr>
            <a:t>Please utilize the comment section for any necessary additional explanations.</a:t>
          </a:r>
          <a:endParaRPr lang="en-US" sz="1100">
            <a:effectLst/>
          </a:endParaRPr>
        </a:p>
        <a:p>
          <a:pPr marL="0" marR="0" lvl="0" indent="0" defTabSz="914400" eaLnBrk="1" fontAlgn="auto" latinLnBrk="0" hangingPunct="1">
            <a:lnSpc>
              <a:spcPct val="100000"/>
            </a:lnSpc>
            <a:spcBef>
              <a:spcPts val="0"/>
            </a:spcBef>
            <a:spcAft>
              <a:spcPts val="1000"/>
            </a:spcAft>
            <a:buClrTx/>
            <a:buSzTx/>
            <a:buFontTx/>
            <a:buNone/>
            <a:tabLst/>
            <a:defRPr/>
          </a:pPr>
          <a:endParaRPr kumimoji="0" lang="en-US" sz="1100" b="0" i="1"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1000"/>
            </a:spcAft>
            <a:buClrTx/>
            <a:buSzTx/>
            <a:buFontTx/>
            <a:buNone/>
            <a:tabLst/>
            <a:defRPr/>
          </a:pPr>
          <a:r>
            <a:rPr kumimoji="0" lang="en-US" sz="1100" b="0" i="1"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Travel Sheet: </a:t>
          </a:r>
        </a:p>
        <a:p>
          <a:pPr marL="342900" marR="0" lvl="0" indent="-34290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The travel sheet has two sections</a:t>
          </a:r>
        </a:p>
        <a:p>
          <a:pPr marL="742950" marR="0" lvl="1" indent="-285750" defTabSz="914400" eaLnBrk="1" fontAlgn="auto" latinLnBrk="0" hangingPunct="1">
            <a:lnSpc>
              <a:spcPct val="100000"/>
            </a:lnSpc>
            <a:spcBef>
              <a:spcPts val="0"/>
            </a:spcBef>
            <a:spcAft>
              <a:spcPts val="0"/>
            </a:spcAft>
            <a:buClrTx/>
            <a:buSzTx/>
            <a:buFont typeface="Courier New" panose="02070309020205020404" pitchFamily="49" charset="0"/>
            <a:buChar char="o"/>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Essential Travel: This is travel that is annually necessary to effectively participate in your sport (e.g. Conference/League, Regional or Qualifying, National)</a:t>
          </a:r>
        </a:p>
        <a:p>
          <a:pPr marL="742950" marR="0" lvl="1" indent="-285750" defTabSz="914400" eaLnBrk="1" fontAlgn="auto" latinLnBrk="0" hangingPunct="1">
            <a:lnSpc>
              <a:spcPct val="100000"/>
            </a:lnSpc>
            <a:spcBef>
              <a:spcPts val="0"/>
            </a:spcBef>
            <a:spcAft>
              <a:spcPts val="0"/>
            </a:spcAft>
            <a:buClrTx/>
            <a:buSzTx/>
            <a:buFont typeface="Courier New" panose="02070309020205020404" pitchFamily="49" charset="0"/>
            <a:buChar char="o"/>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Additional Travel: This is travel that is not required to effectively participate in your sport - your club would still function without this travel</a:t>
          </a:r>
        </a:p>
        <a:p>
          <a:pPr marL="342900" marR="0" lvl="0" indent="-34290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Each time that you expect the club to travel, you should budget for the expense of that trip. Plan for location, the number of days, number of members, entry fee (if applicable), rental car, gas/tolls, hotel, or airfare.</a:t>
          </a:r>
        </a:p>
        <a:p>
          <a:pPr marL="342900" marR="0" lvl="0" indent="-342900" defTabSz="914400" eaLnBrk="1" fontAlgn="auto" latinLnBrk="0" hangingPunct="1">
            <a:lnSpc>
              <a:spcPct val="100000"/>
            </a:lnSpc>
            <a:spcBef>
              <a:spcPts val="0"/>
            </a:spcBef>
            <a:spcAft>
              <a:spcPts val="100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Enter each of those items that relate to a trip into the appropriate columns in the sheet.</a:t>
          </a:r>
        </a:p>
        <a:p>
          <a:pPr marL="0" marR="0">
            <a:lnSpc>
              <a:spcPct val="100000"/>
            </a:lnSpc>
            <a:spcBef>
              <a:spcPts val="0"/>
            </a:spcBef>
            <a:spcAft>
              <a:spcPts val="10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0000"/>
            </a:lnSpc>
            <a:spcBef>
              <a:spcPts val="0"/>
            </a:spcBef>
            <a:spcAft>
              <a:spcPts val="10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Adding Additional Line Items:</a:t>
          </a:r>
        </a:p>
        <a:p>
          <a:pPr marL="342900" marR="0" lvl="0" indent="-342900">
            <a:lnSpc>
              <a:spcPct val="100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Use the following steps should you need to add any additional items and the sheet does not have enough rows within a category:</a:t>
          </a:r>
        </a:p>
        <a:p>
          <a:pPr marL="742950" marR="0" lvl="1" indent="-285750">
            <a:lnSpc>
              <a:spcPct val="100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Select the entire row above</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the "Total" row in the category you want to add a row to by right clicking the row number on the far left.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0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When you right click an option window will pop open, select "insert"</a:t>
          </a:r>
        </a:p>
        <a:p>
          <a:pPr marL="742950" marR="0" lvl="1" indent="-285750">
            <a:lnSpc>
              <a:spcPct val="100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You should now have an additional row added</a:t>
          </a:r>
        </a:p>
        <a:p>
          <a:pPr marL="742950" marR="0" lvl="1" indent="-285750">
            <a:lnSpc>
              <a:spcPct val="100000"/>
            </a:lnSpc>
            <a:spcBef>
              <a:spcPts val="0"/>
            </a:spcBef>
            <a:spcAft>
              <a:spcPts val="100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It is important that rows are added using</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this procedure to maintain proper formulas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0000"/>
            </a:lnSpc>
            <a:spcBef>
              <a:spcPts val="0"/>
            </a:spcBef>
            <a:spcAft>
              <a:spcPts val="10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228601</xdr:colOff>
      <xdr:row>0</xdr:row>
      <xdr:rowOff>0</xdr:rowOff>
    </xdr:from>
    <xdr:to>
      <xdr:col>0</xdr:col>
      <xdr:colOff>1714500</xdr:colOff>
      <xdr:row>5</xdr:row>
      <xdr:rowOff>159230</xdr:rowOff>
    </xdr:to>
    <xdr:pic>
      <xdr:nvPicPr>
        <xdr:cNvPr id="3" name="Picture 2">
          <a:extLst>
            <a:ext uri="{FF2B5EF4-FFF2-40B4-BE49-F238E27FC236}">
              <a16:creationId xmlns:a16="http://schemas.microsoft.com/office/drawing/2014/main" id="{B020681C-E680-4847-BEAD-7A253E7887D1}"/>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3008" b="95489" l="2020" r="93603">
                      <a14:foregroundMark x1="43434" y1="25564" x2="43434" y2="25564"/>
                      <a14:foregroundMark x1="62963" y1="9398" x2="62963" y2="9398"/>
                      <a14:foregroundMark x1="83838" y1="5263" x2="83838" y2="5263"/>
                      <a14:foregroundMark x1="92593" y1="22556" x2="92593" y2="22556"/>
                      <a14:foregroundMark x1="61953" y1="23684" x2="61953" y2="23684"/>
                      <a14:foregroundMark x1="41077" y1="25564" x2="41077" y2="25564"/>
                      <a14:foregroundMark x1="9091" y1="50000" x2="9091" y2="50000"/>
                      <a14:foregroundMark x1="22559" y1="50000" x2="22559" y2="50000"/>
                      <a14:foregroundMark x1="3704" y1="45489" x2="3704" y2="45489"/>
                      <a14:foregroundMark x1="16835" y1="91353" x2="16835" y2="91353"/>
                      <a14:foregroundMark x1="9091" y1="95113" x2="9091" y2="95113"/>
                      <a14:foregroundMark x1="46465" y1="79699" x2="46465" y2="79699"/>
                      <a14:foregroundMark x1="54209" y1="77820" x2="54209" y2="77820"/>
                      <a14:foregroundMark x1="39394" y1="78571" x2="39394" y2="78571"/>
                      <a14:foregroundMark x1="31987" y1="79699" x2="31987" y2="79699"/>
                      <a14:foregroundMark x1="22559" y1="83083" x2="22559" y2="83083"/>
                      <a14:foregroundMark x1="18855" y1="81579" x2="18855" y2="81579"/>
                      <a14:foregroundMark x1="61953" y1="79323" x2="61953" y2="79323"/>
                      <a14:foregroundMark x1="68350" y1="79699" x2="68350" y2="79699"/>
                      <a14:foregroundMark x1="74411" y1="80451" x2="74411" y2="80451"/>
                      <a14:foregroundMark x1="79125" y1="81955" x2="79125" y2="81955"/>
                      <a14:foregroundMark x1="94276" y1="76692" x2="94276" y2="76692"/>
                      <a14:foregroundMark x1="91582" y1="75564" x2="91582" y2="75564"/>
                      <a14:foregroundMark x1="91582" y1="72932" x2="91582" y2="72932"/>
                      <a14:foregroundMark x1="93939" y1="71429" x2="93939" y2="71429"/>
                      <a14:foregroundMark x1="91582" y1="57143" x2="91582" y2="57143"/>
                      <a14:foregroundMark x1="94276" y1="57143" x2="94276" y2="57143"/>
                      <a14:foregroundMark x1="87879" y1="95489" x2="87879" y2="95489"/>
                      <a14:foregroundMark x1="2020" y1="48496" x2="2020" y2="48496"/>
                      <a14:backgroundMark x1="673" y1="58271" x2="673" y2="58271"/>
                      <a14:backgroundMark x1="1010" y1="70301" x2="1010" y2="70301"/>
                    </a14:backgroundRemoval>
                  </a14:imgEffect>
                </a14:imgLayer>
              </a14:imgProps>
            </a:ext>
          </a:extLst>
        </a:blip>
        <a:stretch>
          <a:fillRect/>
        </a:stretch>
      </xdr:blipFill>
      <xdr:spPr>
        <a:xfrm>
          <a:off x="228601" y="0"/>
          <a:ext cx="1485899" cy="13308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34</xdr:row>
      <xdr:rowOff>28575</xdr:rowOff>
    </xdr:from>
    <xdr:to>
      <xdr:col>3</xdr:col>
      <xdr:colOff>1400175</xdr:colOff>
      <xdr:row>40</xdr:row>
      <xdr:rowOff>161925</xdr:rowOff>
    </xdr:to>
    <xdr:sp macro="" textlink="" fLocksText="0">
      <xdr:nvSpPr>
        <xdr:cNvPr id="2" name="TextBox 1">
          <a:extLst>
            <a:ext uri="{FF2B5EF4-FFF2-40B4-BE49-F238E27FC236}">
              <a16:creationId xmlns:a16="http://schemas.microsoft.com/office/drawing/2014/main" id="{83ABA043-C3C3-473B-9BDE-5F2D0A40D58F}"/>
            </a:ext>
          </a:extLst>
        </xdr:cNvPr>
        <xdr:cNvSpPr txBox="1"/>
      </xdr:nvSpPr>
      <xdr:spPr>
        <a:xfrm>
          <a:off x="1152525" y="6638925"/>
          <a:ext cx="4772025" cy="1333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36</xdr:row>
      <xdr:rowOff>0</xdr:rowOff>
    </xdr:from>
    <xdr:to>
      <xdr:col>3</xdr:col>
      <xdr:colOff>1143000</xdr:colOff>
      <xdr:row>42</xdr:row>
      <xdr:rowOff>133350</xdr:rowOff>
    </xdr:to>
    <xdr:sp macro="" textlink="" fLocksText="0">
      <xdr:nvSpPr>
        <xdr:cNvPr id="2" name="TextBox 1">
          <a:extLst>
            <a:ext uri="{FF2B5EF4-FFF2-40B4-BE49-F238E27FC236}">
              <a16:creationId xmlns:a16="http://schemas.microsoft.com/office/drawing/2014/main" id="{7E870AAC-B2AC-48D4-B109-BAD95B6CA30A}"/>
            </a:ext>
          </a:extLst>
        </xdr:cNvPr>
        <xdr:cNvSpPr txBox="1"/>
      </xdr:nvSpPr>
      <xdr:spPr>
        <a:xfrm>
          <a:off x="1285875" y="7277100"/>
          <a:ext cx="4772025" cy="1333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xdr:colOff>
      <xdr:row>32</xdr:row>
      <xdr:rowOff>0</xdr:rowOff>
    </xdr:from>
    <xdr:to>
      <xdr:col>3</xdr:col>
      <xdr:colOff>1304925</xdr:colOff>
      <xdr:row>38</xdr:row>
      <xdr:rowOff>133350</xdr:rowOff>
    </xdr:to>
    <xdr:sp macro="" textlink="" fLocksText="0">
      <xdr:nvSpPr>
        <xdr:cNvPr id="3" name="TextBox 2">
          <a:extLst>
            <a:ext uri="{FF2B5EF4-FFF2-40B4-BE49-F238E27FC236}">
              <a16:creationId xmlns:a16="http://schemas.microsoft.com/office/drawing/2014/main" id="{3DC961B8-BAA2-46CE-B66C-239E72A09BF4}"/>
            </a:ext>
          </a:extLst>
        </xdr:cNvPr>
        <xdr:cNvSpPr txBox="1"/>
      </xdr:nvSpPr>
      <xdr:spPr>
        <a:xfrm>
          <a:off x="1266826" y="6972300"/>
          <a:ext cx="4657724" cy="1333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N2"/>
  <sheetViews>
    <sheetView topLeftCell="A34" workbookViewId="0">
      <selection activeCell="Q18" sqref="Q18"/>
    </sheetView>
  </sheetViews>
  <sheetFormatPr defaultColWidth="8.625" defaultRowHeight="12.75"/>
  <sheetData>
    <row r="1" spans="1:14" ht="12.75" customHeight="1">
      <c r="A1" s="1"/>
      <c r="B1" s="2"/>
      <c r="C1" s="2"/>
      <c r="D1" s="2"/>
      <c r="E1" s="2"/>
      <c r="F1" s="2"/>
      <c r="G1" s="2"/>
      <c r="H1" s="2"/>
      <c r="I1" s="2"/>
      <c r="J1" s="2"/>
      <c r="K1" s="2"/>
      <c r="L1" s="2"/>
      <c r="M1" s="2"/>
      <c r="N1" s="2"/>
    </row>
    <row r="2" spans="1:14" ht="12.75" customHeight="1">
      <c r="A2" s="3"/>
      <c r="B2" s="4"/>
      <c r="C2" s="4"/>
      <c r="D2" s="4"/>
      <c r="E2" s="4"/>
      <c r="F2" s="4"/>
      <c r="G2" s="4"/>
      <c r="H2" s="4"/>
      <c r="I2" s="4"/>
      <c r="J2" s="4"/>
      <c r="K2" s="4"/>
      <c r="L2" s="4"/>
      <c r="M2" s="4"/>
      <c r="N2" s="4"/>
    </row>
  </sheetData>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55"/>
  <sheetViews>
    <sheetView view="pageLayout" topLeftCell="A70" zoomScaleNormal="100" workbookViewId="0">
      <selection activeCell="B7" sqref="B7:C7"/>
    </sheetView>
  </sheetViews>
  <sheetFormatPr defaultColWidth="7.625" defaultRowHeight="15"/>
  <cols>
    <col min="1" max="1" width="32" style="5" customWidth="1"/>
    <col min="2" max="3" width="18.25" style="5" customWidth="1"/>
    <col min="4" max="4" width="9.5" style="104" bestFit="1" customWidth="1"/>
    <col min="5" max="16384" width="7.625" style="5"/>
  </cols>
  <sheetData>
    <row r="1" spans="1:4">
      <c r="A1" s="103"/>
      <c r="B1" s="165" t="s">
        <v>106</v>
      </c>
      <c r="C1" s="166"/>
    </row>
    <row r="2" spans="1:4" ht="26.25" customHeight="1">
      <c r="A2" s="103"/>
      <c r="B2" s="166"/>
      <c r="C2" s="166"/>
    </row>
    <row r="3" spans="1:4" ht="13.5" customHeight="1">
      <c r="A3" s="103"/>
      <c r="B3" s="103"/>
      <c r="C3" s="103"/>
    </row>
    <row r="4" spans="1:4" ht="18.75">
      <c r="A4" s="105" t="s">
        <v>1</v>
      </c>
      <c r="B4" s="180"/>
      <c r="C4" s="180"/>
    </row>
    <row r="5" spans="1:4" ht="18.75">
      <c r="A5" s="105" t="s">
        <v>91</v>
      </c>
      <c r="B5" s="181"/>
      <c r="C5" s="181"/>
    </row>
    <row r="6" spans="1:4" ht="13.5" customHeight="1">
      <c r="A6" s="105"/>
      <c r="B6" s="106"/>
      <c r="C6" s="106"/>
    </row>
    <row r="7" spans="1:4" ht="15.75">
      <c r="A7" s="105" t="s">
        <v>102</v>
      </c>
      <c r="B7" s="179"/>
      <c r="C7" s="179"/>
    </row>
    <row r="8" spans="1:4" ht="13.5" customHeight="1" thickBot="1">
      <c r="A8" s="105"/>
      <c r="B8" s="106"/>
      <c r="C8" s="106"/>
    </row>
    <row r="9" spans="1:4" ht="20.25" thickBot="1">
      <c r="A9" s="173" t="s">
        <v>92</v>
      </c>
      <c r="B9" s="174"/>
      <c r="C9" s="175"/>
    </row>
    <row r="10" spans="1:4" ht="16.5" thickTop="1">
      <c r="A10" s="107" t="s">
        <v>94</v>
      </c>
      <c r="B10" s="108" t="s">
        <v>37</v>
      </c>
      <c r="C10" s="109" t="s">
        <v>104</v>
      </c>
    </row>
    <row r="11" spans="1:4" ht="16.5" thickBot="1">
      <c r="A11" s="110"/>
      <c r="B11" s="101">
        <v>0</v>
      </c>
      <c r="C11" s="102">
        <v>0</v>
      </c>
      <c r="D11" s="161" t="e">
        <f>(C11-B11)/B11</f>
        <v>#DIV/0!</v>
      </c>
    </row>
    <row r="12" spans="1:4" ht="15.75">
      <c r="A12" s="107" t="s">
        <v>96</v>
      </c>
      <c r="B12" s="108" t="s">
        <v>37</v>
      </c>
      <c r="C12" s="109" t="s">
        <v>105</v>
      </c>
    </row>
    <row r="13" spans="1:4" ht="16.5" thickBot="1">
      <c r="A13" s="110"/>
      <c r="B13" s="101">
        <v>0</v>
      </c>
      <c r="C13" s="102">
        <v>0</v>
      </c>
      <c r="D13" s="104" t="e">
        <f t="shared" ref="D13:D45" si="0">(C13-B13)/B13</f>
        <v>#DIV/0!</v>
      </c>
    </row>
    <row r="14" spans="1:4" ht="15.75">
      <c r="A14" s="107" t="s">
        <v>93</v>
      </c>
      <c r="B14" s="108" t="s">
        <v>37</v>
      </c>
      <c r="C14" s="109" t="s">
        <v>105</v>
      </c>
    </row>
    <row r="15" spans="1:4" ht="15.75">
      <c r="A15" s="111" t="s">
        <v>31</v>
      </c>
      <c r="B15" s="13">
        <f>'Self-Generated Revenue'!C12</f>
        <v>0</v>
      </c>
      <c r="C15" s="14">
        <f>'Self-Generated Revenue'!D12</f>
        <v>0</v>
      </c>
      <c r="D15" s="104" t="e">
        <f t="shared" si="0"/>
        <v>#DIV/0!</v>
      </c>
    </row>
    <row r="16" spans="1:4" ht="15.75">
      <c r="A16" s="111" t="s">
        <v>39</v>
      </c>
      <c r="B16" s="13">
        <f>'Self-Generated Revenue'!C19</f>
        <v>0</v>
      </c>
      <c r="C16" s="14">
        <f>'Self-Generated Revenue'!D19</f>
        <v>0</v>
      </c>
      <c r="D16" s="104" t="e">
        <f t="shared" si="0"/>
        <v>#DIV/0!</v>
      </c>
    </row>
    <row r="17" spans="1:4" ht="15.75">
      <c r="A17" s="111" t="s">
        <v>40</v>
      </c>
      <c r="B17" s="13">
        <f>'Self-Generated Revenue'!C31</f>
        <v>0</v>
      </c>
      <c r="C17" s="14">
        <f>'Self-Generated Revenue'!D31</f>
        <v>0</v>
      </c>
      <c r="D17" s="104" t="e">
        <f t="shared" si="0"/>
        <v>#DIV/0!</v>
      </c>
    </row>
    <row r="18" spans="1:4" ht="16.5" thickBot="1">
      <c r="A18" s="112" t="s">
        <v>95</v>
      </c>
      <c r="B18" s="15">
        <f>SUM(B15:B17)</f>
        <v>0</v>
      </c>
      <c r="C18" s="16">
        <f>SUM(C15:C17)</f>
        <v>0</v>
      </c>
      <c r="D18" s="104" t="e">
        <f t="shared" si="0"/>
        <v>#DIV/0!</v>
      </c>
    </row>
    <row r="19" spans="1:4" ht="16.5" thickBot="1">
      <c r="A19" s="113"/>
      <c r="B19" s="12"/>
      <c r="C19" s="12"/>
    </row>
    <row r="20" spans="1:4" ht="20.25" thickBot="1">
      <c r="A20" s="176" t="s">
        <v>100</v>
      </c>
      <c r="B20" s="177"/>
      <c r="C20" s="178"/>
    </row>
    <row r="21" spans="1:4" ht="16.5" thickTop="1">
      <c r="A21" s="107" t="s">
        <v>65</v>
      </c>
      <c r="B21" s="108" t="s">
        <v>37</v>
      </c>
      <c r="C21" s="109" t="s">
        <v>105</v>
      </c>
    </row>
    <row r="22" spans="1:4" ht="15.75">
      <c r="A22" s="114" t="s">
        <v>29</v>
      </c>
      <c r="B22" s="13">
        <f>'Essential Expenses'!C3</f>
        <v>0</v>
      </c>
      <c r="C22" s="13">
        <f>'Essential Expenses'!D3</f>
        <v>0</v>
      </c>
      <c r="D22" s="104" t="e">
        <f t="shared" si="0"/>
        <v>#DIV/0!</v>
      </c>
    </row>
    <row r="23" spans="1:4" ht="15.75">
      <c r="A23" s="114" t="s">
        <v>118</v>
      </c>
      <c r="B23" s="13">
        <f>'Essential Expenses'!C11</f>
        <v>0</v>
      </c>
      <c r="C23" s="13">
        <f>'Essential Expenses'!D11</f>
        <v>0</v>
      </c>
      <c r="D23" s="104" t="e">
        <f t="shared" si="0"/>
        <v>#DIV/0!</v>
      </c>
    </row>
    <row r="24" spans="1:4" ht="15.75">
      <c r="A24" s="114" t="s">
        <v>2</v>
      </c>
      <c r="B24" s="13">
        <f>'Essential Expenses'!C18</f>
        <v>0</v>
      </c>
      <c r="C24" s="13">
        <f>'Essential Expenses'!D18</f>
        <v>0</v>
      </c>
      <c r="D24" s="104" t="e">
        <f t="shared" si="0"/>
        <v>#DIV/0!</v>
      </c>
    </row>
    <row r="25" spans="1:4" ht="15.75">
      <c r="A25" s="114" t="s">
        <v>3</v>
      </c>
      <c r="B25" s="13">
        <f>'Essential Expenses'!C22</f>
        <v>0</v>
      </c>
      <c r="C25" s="13">
        <f>'Essential Expenses'!D22</f>
        <v>0</v>
      </c>
      <c r="D25" s="104" t="e">
        <f t="shared" si="0"/>
        <v>#DIV/0!</v>
      </c>
    </row>
    <row r="26" spans="1:4" ht="31.5">
      <c r="A26" s="115" t="s">
        <v>56</v>
      </c>
      <c r="B26" s="13">
        <f>'Essential Expenses'!C29</f>
        <v>0</v>
      </c>
      <c r="C26" s="13">
        <f>'Essential Expenses'!D29</f>
        <v>0</v>
      </c>
      <c r="D26" s="104" t="e">
        <f t="shared" si="0"/>
        <v>#DIV/0!</v>
      </c>
    </row>
    <row r="27" spans="1:4" ht="15.75">
      <c r="A27" s="115" t="s">
        <v>82</v>
      </c>
      <c r="B27" s="13">
        <f>'Essential Expenses'!C33</f>
        <v>0</v>
      </c>
      <c r="C27" s="13">
        <f>'Essential Expenses'!D33</f>
        <v>0</v>
      </c>
      <c r="D27" s="104" t="e">
        <f t="shared" si="0"/>
        <v>#DIV/0!</v>
      </c>
    </row>
    <row r="28" spans="1:4" ht="16.5" thickBot="1">
      <c r="A28" s="112" t="s">
        <v>4</v>
      </c>
      <c r="B28" s="15">
        <f>SUM(B22:B26)</f>
        <v>0</v>
      </c>
      <c r="C28" s="16">
        <f>SUM(C22:C26)</f>
        <v>0</v>
      </c>
      <c r="D28" s="104" t="e">
        <f t="shared" si="0"/>
        <v>#DIV/0!</v>
      </c>
    </row>
    <row r="29" spans="1:4" ht="15.75">
      <c r="A29" s="107" t="s">
        <v>5</v>
      </c>
      <c r="B29" s="108" t="s">
        <v>37</v>
      </c>
      <c r="C29" s="109" t="s">
        <v>105</v>
      </c>
    </row>
    <row r="30" spans="1:4" ht="15.75">
      <c r="A30" s="111" t="s">
        <v>7</v>
      </c>
      <c r="B30" s="13">
        <f>'Additional Expenses'!C3</f>
        <v>0</v>
      </c>
      <c r="C30" s="14">
        <f>'Additional Expenses'!D3</f>
        <v>0</v>
      </c>
      <c r="D30" s="104" t="e">
        <f t="shared" si="0"/>
        <v>#DIV/0!</v>
      </c>
    </row>
    <row r="31" spans="1:4" ht="15.75">
      <c r="A31" s="111" t="s">
        <v>119</v>
      </c>
      <c r="B31" s="13">
        <f>'Additional Expenses'!C10</f>
        <v>0</v>
      </c>
      <c r="C31" s="14">
        <f>'Additional Expenses'!D10</f>
        <v>0</v>
      </c>
      <c r="D31" s="104" t="e">
        <f t="shared" si="0"/>
        <v>#DIV/0!</v>
      </c>
    </row>
    <row r="32" spans="1:4" ht="15.75">
      <c r="A32" s="160" t="s">
        <v>69</v>
      </c>
      <c r="B32" s="13">
        <f>'Additional Expenses'!C16</f>
        <v>0</v>
      </c>
      <c r="C32" s="14">
        <f>'Additional Expenses'!D16</f>
        <v>0</v>
      </c>
      <c r="D32" s="104" t="e">
        <f t="shared" si="0"/>
        <v>#DIV/0!</v>
      </c>
    </row>
    <row r="33" spans="1:4" ht="15.75">
      <c r="A33" s="111" t="s">
        <v>6</v>
      </c>
      <c r="B33" s="13">
        <f>'Additional Expenses'!C20</f>
        <v>0</v>
      </c>
      <c r="C33" s="14">
        <f>'Additional Expenses'!D20</f>
        <v>0</v>
      </c>
      <c r="D33" s="104" t="e">
        <f t="shared" si="0"/>
        <v>#DIV/0!</v>
      </c>
    </row>
    <row r="34" spans="1:4" ht="15.75">
      <c r="A34" s="111" t="s">
        <v>74</v>
      </c>
      <c r="B34" s="13">
        <f>'Additional Expenses'!C25</f>
        <v>0</v>
      </c>
      <c r="C34" s="14">
        <f>'Additional Expenses'!D25</f>
        <v>0</v>
      </c>
      <c r="D34" s="104" t="e">
        <f t="shared" si="0"/>
        <v>#DIV/0!</v>
      </c>
    </row>
    <row r="35" spans="1:4" ht="15.75">
      <c r="A35" s="111" t="s">
        <v>85</v>
      </c>
      <c r="B35" s="13">
        <f>'Additional Expenses'!C29</f>
        <v>0</v>
      </c>
      <c r="C35" s="14">
        <f>'Additional Expenses'!D29</f>
        <v>0</v>
      </c>
      <c r="D35" s="104" t="e">
        <f t="shared" si="0"/>
        <v>#DIV/0!</v>
      </c>
    </row>
    <row r="36" spans="1:4" ht="16.5" thickBot="1">
      <c r="A36" s="112" t="s">
        <v>8</v>
      </c>
      <c r="B36" s="15">
        <f>SUM(B30:B34)</f>
        <v>0</v>
      </c>
      <c r="C36" s="16">
        <f>SUM(C30:C34)</f>
        <v>0</v>
      </c>
      <c r="D36" s="104" t="e">
        <f t="shared" si="0"/>
        <v>#DIV/0!</v>
      </c>
    </row>
    <row r="37" spans="1:4" ht="16.5" thickBot="1">
      <c r="A37" s="158"/>
      <c r="B37" s="159"/>
      <c r="C37" s="159"/>
      <c r="D37" s="103"/>
    </row>
    <row r="38" spans="1:4" ht="20.25" thickBot="1">
      <c r="A38" s="167" t="s">
        <v>101</v>
      </c>
      <c r="B38" s="168"/>
      <c r="C38" s="169"/>
    </row>
    <row r="39" spans="1:4" ht="16.5" thickTop="1">
      <c r="A39" s="155"/>
      <c r="B39" s="156" t="s">
        <v>37</v>
      </c>
      <c r="C39" s="157" t="s">
        <v>105</v>
      </c>
    </row>
    <row r="40" spans="1:4" ht="15.75">
      <c r="A40" s="114" t="s">
        <v>98</v>
      </c>
      <c r="B40" s="20">
        <f>B11</f>
        <v>0</v>
      </c>
      <c r="C40" s="20">
        <f>C11</f>
        <v>0</v>
      </c>
      <c r="D40" s="104" t="e">
        <f t="shared" si="0"/>
        <v>#DIV/0!</v>
      </c>
    </row>
    <row r="41" spans="1:4" ht="15.75">
      <c r="A41" s="116" t="s">
        <v>97</v>
      </c>
      <c r="B41" s="20">
        <f>B13</f>
        <v>0</v>
      </c>
      <c r="C41" s="20">
        <f>C13</f>
        <v>0</v>
      </c>
      <c r="D41" s="104" t="e">
        <f t="shared" si="0"/>
        <v>#DIV/0!</v>
      </c>
    </row>
    <row r="42" spans="1:4" ht="15.75">
      <c r="A42" s="114" t="s">
        <v>93</v>
      </c>
      <c r="B42" s="20">
        <f>B18</f>
        <v>0</v>
      </c>
      <c r="C42" s="13">
        <f>C18</f>
        <v>0</v>
      </c>
      <c r="D42" s="104" t="e">
        <f t="shared" si="0"/>
        <v>#DIV/0!</v>
      </c>
    </row>
    <row r="43" spans="1:4" ht="15.75">
      <c r="A43" s="116" t="s">
        <v>81</v>
      </c>
      <c r="B43" s="13">
        <f>B28</f>
        <v>0</v>
      </c>
      <c r="C43" s="13">
        <f>C28</f>
        <v>0</v>
      </c>
      <c r="D43" s="104" t="e">
        <f t="shared" si="0"/>
        <v>#DIV/0!</v>
      </c>
    </row>
    <row r="44" spans="1:4" ht="15.75">
      <c r="A44" s="116" t="s">
        <v>11</v>
      </c>
      <c r="B44" s="13">
        <f>B36</f>
        <v>0</v>
      </c>
      <c r="C44" s="13">
        <f>C36</f>
        <v>0</v>
      </c>
      <c r="D44" s="104" t="e">
        <f t="shared" si="0"/>
        <v>#DIV/0!</v>
      </c>
    </row>
    <row r="45" spans="1:4" ht="16.5" thickBot="1">
      <c r="A45" s="112" t="s">
        <v>99</v>
      </c>
      <c r="B45" s="15">
        <f>B42+B41+B40-B43-B44</f>
        <v>0</v>
      </c>
      <c r="C45" s="15">
        <f>C42+C41+C40-C43-C44</f>
        <v>0</v>
      </c>
      <c r="D45" s="104" t="e">
        <f t="shared" si="0"/>
        <v>#DIV/0!</v>
      </c>
    </row>
    <row r="46" spans="1:4" ht="15.75" thickBot="1">
      <c r="A46" s="103"/>
      <c r="B46" s="103"/>
      <c r="C46" s="103"/>
    </row>
    <row r="47" spans="1:4" ht="20.25" thickBot="1">
      <c r="A47" s="167" t="s">
        <v>103</v>
      </c>
      <c r="B47" s="168"/>
      <c r="C47" s="169"/>
    </row>
    <row r="48" spans="1:4" ht="16.5" thickTop="1">
      <c r="A48" s="19"/>
      <c r="B48" s="170" t="s">
        <v>105</v>
      </c>
      <c r="C48" s="171"/>
    </row>
    <row r="49" spans="1:3" ht="15.75">
      <c r="A49" s="116" t="s">
        <v>97</v>
      </c>
      <c r="B49" s="172">
        <f>C41</f>
        <v>0</v>
      </c>
      <c r="C49" s="172"/>
    </row>
    <row r="50" spans="1:3" ht="15.75">
      <c r="A50" s="114" t="s">
        <v>93</v>
      </c>
      <c r="B50" s="162">
        <f>C42</f>
        <v>0</v>
      </c>
      <c r="C50" s="162"/>
    </row>
    <row r="51" spans="1:3" ht="15.75">
      <c r="A51" s="116" t="s">
        <v>81</v>
      </c>
      <c r="B51" s="162">
        <f>C43</f>
        <v>0</v>
      </c>
      <c r="C51" s="162"/>
    </row>
    <row r="52" spans="1:3" ht="15.75">
      <c r="A52" s="116" t="s">
        <v>11</v>
      </c>
      <c r="B52" s="162">
        <f>C44</f>
        <v>0</v>
      </c>
      <c r="C52" s="162"/>
    </row>
    <row r="53" spans="1:3" ht="16.5" thickBot="1">
      <c r="A53" s="112" t="s">
        <v>99</v>
      </c>
      <c r="B53" s="163">
        <f>B50-B51-B52</f>
        <v>0</v>
      </c>
      <c r="C53" s="164"/>
    </row>
    <row r="54" spans="1:3" ht="16.5" thickBot="1">
      <c r="A54" s="112"/>
      <c r="B54" s="117" t="s">
        <v>12</v>
      </c>
      <c r="C54" s="16" t="e">
        <f>IF(B53/B7&lt;0,B53/B7,0)</f>
        <v>#DIV/0!</v>
      </c>
    </row>
    <row r="55" spans="1:3">
      <c r="A55" s="103"/>
      <c r="B55" s="103"/>
      <c r="C55" s="103"/>
    </row>
  </sheetData>
  <sheetProtection algorithmName="SHA-512" hashValue="ZRXoFRsCnMfF+ewr8Zs5cXSHmlrYwiy8l3h6ysvu+i2ur8cJT/0OQqfhd4JiRxInQYuqs8FOP++gATExzAJSdA==" saltValue="xD/V9zX2bWtOWEJRBL2w/A==" spinCount="100000" sheet="1" selectLockedCells="1"/>
  <mergeCells count="14">
    <mergeCell ref="B50:C50"/>
    <mergeCell ref="B51:C51"/>
    <mergeCell ref="B52:C52"/>
    <mergeCell ref="B53:C53"/>
    <mergeCell ref="B1:C2"/>
    <mergeCell ref="A47:C47"/>
    <mergeCell ref="B48:C48"/>
    <mergeCell ref="B49:C49"/>
    <mergeCell ref="A9:C9"/>
    <mergeCell ref="A20:C20"/>
    <mergeCell ref="B7:C7"/>
    <mergeCell ref="A38:C38"/>
    <mergeCell ref="B4:C4"/>
    <mergeCell ref="B5:C5"/>
  </mergeCells>
  <phoneticPr fontId="1" type="noConversion"/>
  <conditionalFormatting sqref="D11 D13 D15:D18 D22:D28 D40:D45 D30:D36">
    <cfRule type="cellIs" dxfId="2" priority="1" operator="lessThan">
      <formula>0</formula>
    </cfRule>
    <cfRule type="cellIs" dxfId="1" priority="2" operator="equal">
      <formula>0</formula>
    </cfRule>
    <cfRule type="cellIs" dxfId="0" priority="3" operator="greaterThan">
      <formula>0</formula>
    </cfRule>
  </conditionalFormatting>
  <pageMargins left="0.75" right="0.75" top="1" bottom="1" header="0.5" footer="0.5"/>
  <pageSetup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D46"/>
  <sheetViews>
    <sheetView view="pageLayout" topLeftCell="A28" zoomScaleNormal="100" workbookViewId="0">
      <selection activeCell="C32" sqref="C32"/>
    </sheetView>
  </sheetViews>
  <sheetFormatPr defaultColWidth="7.625" defaultRowHeight="15"/>
  <cols>
    <col min="1" max="1" width="13.875" style="6" bestFit="1" customWidth="1"/>
    <col min="2" max="2" width="26.375" style="8" customWidth="1"/>
    <col min="3" max="3" width="15.625" style="6" bestFit="1" customWidth="1"/>
    <col min="4" max="4" width="18.5" style="6" customWidth="1"/>
    <col min="5" max="16384" width="7.625" style="6"/>
  </cols>
  <sheetData>
    <row r="1" spans="1:4" ht="20.25" thickBot="1">
      <c r="A1" s="182" t="s">
        <v>93</v>
      </c>
      <c r="B1" s="183"/>
      <c r="C1" s="183"/>
      <c r="D1" s="183"/>
    </row>
    <row r="2" spans="1:4" ht="17.25" thickTop="1" thickBot="1">
      <c r="A2" s="30"/>
      <c r="B2" s="31"/>
      <c r="C2" s="10" t="s">
        <v>37</v>
      </c>
      <c r="D2" s="10" t="s">
        <v>105</v>
      </c>
    </row>
    <row r="3" spans="1:4" ht="15" customHeight="1" thickBot="1">
      <c r="A3" s="69"/>
      <c r="B3" s="39"/>
      <c r="C3" s="40"/>
      <c r="D3" s="41"/>
    </row>
    <row r="4" spans="1:4" ht="15" customHeight="1">
      <c r="A4" s="192" t="s">
        <v>116</v>
      </c>
      <c r="B4" s="118" t="s">
        <v>15</v>
      </c>
      <c r="C4" s="24"/>
      <c r="D4" s="32"/>
    </row>
    <row r="5" spans="1:4" ht="30" customHeight="1" thickBot="1">
      <c r="A5" s="193"/>
      <c r="B5" s="151" t="s">
        <v>13</v>
      </c>
      <c r="C5" s="59"/>
      <c r="D5" s="60"/>
    </row>
    <row r="6" spans="1:4" ht="15" customHeight="1" thickBot="1">
      <c r="A6" s="138"/>
      <c r="B6" s="152"/>
      <c r="C6" s="61"/>
      <c r="D6" s="62"/>
    </row>
    <row r="7" spans="1:4" ht="15" customHeight="1">
      <c r="A7" s="190" t="s">
        <v>108</v>
      </c>
      <c r="B7" s="118" t="s">
        <v>15</v>
      </c>
      <c r="C7" s="27">
        <v>0</v>
      </c>
      <c r="D7" s="33">
        <v>0</v>
      </c>
    </row>
    <row r="8" spans="1:4" ht="15" customHeight="1" thickBot="1">
      <c r="A8" s="191"/>
      <c r="B8" s="151" t="s">
        <v>13</v>
      </c>
      <c r="C8" s="63">
        <v>0</v>
      </c>
      <c r="D8" s="64">
        <v>0</v>
      </c>
    </row>
    <row r="9" spans="1:4" ht="15" customHeight="1" thickBot="1">
      <c r="A9" s="153"/>
      <c r="B9" s="154"/>
      <c r="C9" s="65"/>
      <c r="D9" s="66"/>
    </row>
    <row r="10" spans="1:4" ht="15" customHeight="1">
      <c r="A10" s="187" t="s">
        <v>14</v>
      </c>
      <c r="B10" s="118" t="s">
        <v>15</v>
      </c>
      <c r="C10" s="46">
        <f>(C4*C7)</f>
        <v>0</v>
      </c>
      <c r="D10" s="47">
        <f>(D4*D7)</f>
        <v>0</v>
      </c>
    </row>
    <row r="11" spans="1:4" ht="15" customHeight="1">
      <c r="A11" s="188"/>
      <c r="B11" s="118" t="s">
        <v>13</v>
      </c>
      <c r="C11" s="46">
        <f>(C5*C8)</f>
        <v>0</v>
      </c>
      <c r="D11" s="47">
        <f>(D5*D8)</f>
        <v>0</v>
      </c>
    </row>
    <row r="12" spans="1:4" ht="15" customHeight="1" thickBot="1">
      <c r="A12" s="189"/>
      <c r="B12" s="119" t="s">
        <v>16</v>
      </c>
      <c r="C12" s="45">
        <f>SUM(C10:C11)</f>
        <v>0</v>
      </c>
      <c r="D12" s="50">
        <f>SUM(D10:D11)</f>
        <v>0</v>
      </c>
    </row>
    <row r="13" spans="1:4" ht="15" customHeight="1" thickBot="1">
      <c r="A13" s="69"/>
      <c r="B13" s="35"/>
      <c r="C13" s="36">
        <v>0</v>
      </c>
      <c r="D13" s="37"/>
    </row>
    <row r="14" spans="1:4" ht="15" customHeight="1">
      <c r="A14" s="184" t="s">
        <v>39</v>
      </c>
      <c r="B14" s="22" t="s">
        <v>41</v>
      </c>
      <c r="C14" s="28">
        <v>0</v>
      </c>
      <c r="D14" s="34">
        <v>0</v>
      </c>
    </row>
    <row r="15" spans="1:4" ht="15" customHeight="1">
      <c r="A15" s="185"/>
      <c r="B15" s="22" t="s">
        <v>42</v>
      </c>
      <c r="C15" s="28">
        <v>0</v>
      </c>
      <c r="D15" s="34">
        <v>0</v>
      </c>
    </row>
    <row r="16" spans="1:4" ht="15" customHeight="1">
      <c r="A16" s="185"/>
      <c r="B16" s="22" t="s">
        <v>43</v>
      </c>
      <c r="C16" s="28">
        <v>0</v>
      </c>
      <c r="D16" s="34">
        <v>0</v>
      </c>
    </row>
    <row r="17" spans="1:4" ht="15" customHeight="1">
      <c r="A17" s="185"/>
      <c r="B17" s="22" t="s">
        <v>44</v>
      </c>
      <c r="C17" s="28">
        <v>0</v>
      </c>
      <c r="D17" s="34">
        <v>0</v>
      </c>
    </row>
    <row r="18" spans="1:4" ht="15" customHeight="1">
      <c r="A18" s="185"/>
      <c r="B18" s="22" t="s">
        <v>45</v>
      </c>
      <c r="C18" s="28">
        <v>0</v>
      </c>
      <c r="D18" s="34">
        <v>0</v>
      </c>
    </row>
    <row r="19" spans="1:4" ht="15" customHeight="1" thickBot="1">
      <c r="A19" s="186"/>
      <c r="B19" s="119" t="s">
        <v>16</v>
      </c>
      <c r="C19" s="44">
        <f>SUM(C14:C18)</f>
        <v>0</v>
      </c>
      <c r="D19" s="50">
        <f>SUM(D14:D18)</f>
        <v>0</v>
      </c>
    </row>
    <row r="20" spans="1:4" ht="15" customHeight="1" thickBot="1">
      <c r="A20" s="69"/>
      <c r="B20" s="35"/>
      <c r="C20" s="36"/>
      <c r="D20" s="37">
        <v>0</v>
      </c>
    </row>
    <row r="21" spans="1:4" ht="15" customHeight="1">
      <c r="A21" s="184" t="s">
        <v>40</v>
      </c>
      <c r="B21" s="22" t="s">
        <v>46</v>
      </c>
      <c r="C21" s="28">
        <v>0</v>
      </c>
      <c r="D21" s="34">
        <v>0</v>
      </c>
    </row>
    <row r="22" spans="1:4" ht="15" customHeight="1">
      <c r="A22" s="185"/>
      <c r="B22" s="22" t="s">
        <v>47</v>
      </c>
      <c r="C22" s="28">
        <v>0</v>
      </c>
      <c r="D22" s="34">
        <v>0</v>
      </c>
    </row>
    <row r="23" spans="1:4" ht="15" customHeight="1">
      <c r="A23" s="185"/>
      <c r="B23" s="22" t="s">
        <v>48</v>
      </c>
      <c r="C23" s="28">
        <v>0</v>
      </c>
      <c r="D23" s="34">
        <v>0</v>
      </c>
    </row>
    <row r="24" spans="1:4" ht="15" customHeight="1">
      <c r="A24" s="185"/>
      <c r="B24" s="22" t="s">
        <v>49</v>
      </c>
      <c r="C24" s="28">
        <v>0</v>
      </c>
      <c r="D24" s="34">
        <v>0</v>
      </c>
    </row>
    <row r="25" spans="1:4" ht="15" customHeight="1">
      <c r="A25" s="185"/>
      <c r="B25" s="22" t="s">
        <v>50</v>
      </c>
      <c r="C25" s="28">
        <v>0</v>
      </c>
      <c r="D25" s="34">
        <v>0</v>
      </c>
    </row>
    <row r="26" spans="1:4" ht="15" customHeight="1">
      <c r="A26" s="185"/>
      <c r="B26" s="22" t="s">
        <v>51</v>
      </c>
      <c r="C26" s="28">
        <v>0</v>
      </c>
      <c r="D26" s="34">
        <v>0</v>
      </c>
    </row>
    <row r="27" spans="1:4" ht="15" customHeight="1">
      <c r="A27" s="185"/>
      <c r="B27" s="22" t="s">
        <v>52</v>
      </c>
      <c r="C27" s="28">
        <v>0</v>
      </c>
      <c r="D27" s="34">
        <v>0</v>
      </c>
    </row>
    <row r="28" spans="1:4" ht="15" customHeight="1">
      <c r="A28" s="185"/>
      <c r="B28" s="22" t="s">
        <v>53</v>
      </c>
      <c r="C28" s="28">
        <v>0</v>
      </c>
      <c r="D28" s="34">
        <v>0</v>
      </c>
    </row>
    <row r="29" spans="1:4" ht="15" customHeight="1">
      <c r="A29" s="185"/>
      <c r="B29" s="22" t="s">
        <v>54</v>
      </c>
      <c r="C29" s="28">
        <v>0</v>
      </c>
      <c r="D29" s="34">
        <v>0</v>
      </c>
    </row>
    <row r="30" spans="1:4" ht="15" customHeight="1">
      <c r="A30" s="185"/>
      <c r="B30" s="22" t="s">
        <v>55</v>
      </c>
      <c r="C30" s="28">
        <v>0</v>
      </c>
      <c r="D30" s="34">
        <v>0</v>
      </c>
    </row>
    <row r="31" spans="1:4" ht="15" customHeight="1" thickBot="1">
      <c r="A31" s="186"/>
      <c r="B31" s="121" t="s">
        <v>16</v>
      </c>
      <c r="C31" s="49">
        <f>SUM(C21:C30)</f>
        <v>0</v>
      </c>
      <c r="D31" s="50">
        <f>SUM(D21:D30)</f>
        <v>0</v>
      </c>
    </row>
    <row r="32" spans="1:4" ht="15" customHeight="1" thickBot="1">
      <c r="A32" s="23"/>
      <c r="B32" s="29"/>
      <c r="C32" s="26"/>
      <c r="D32" s="26"/>
    </row>
    <row r="33" spans="1:4" s="7" customFormat="1" ht="19.5" thickBot="1">
      <c r="A33" s="76"/>
      <c r="B33" s="120" t="s">
        <v>110</v>
      </c>
      <c r="C33" s="77">
        <f>SUM(C31,C19,C12)</f>
        <v>0</v>
      </c>
      <c r="D33" s="78">
        <f>SUM(D31,D19,D12)</f>
        <v>0</v>
      </c>
    </row>
    <row r="34" spans="1:4" ht="15.75">
      <c r="A34" s="23"/>
      <c r="B34" s="25"/>
      <c r="C34" s="23"/>
      <c r="D34" s="23"/>
    </row>
    <row r="35" spans="1:4" ht="15.75">
      <c r="A35" s="48" t="s">
        <v>107</v>
      </c>
      <c r="B35" s="6"/>
    </row>
    <row r="36" spans="1:4" ht="15.75">
      <c r="A36" s="23"/>
      <c r="B36" s="6"/>
    </row>
    <row r="37" spans="1:4" ht="15.75">
      <c r="A37" s="23"/>
      <c r="B37" s="6"/>
    </row>
    <row r="38" spans="1:4" ht="15.75">
      <c r="A38" s="23"/>
      <c r="B38" s="6"/>
    </row>
    <row r="39" spans="1:4" ht="15.75">
      <c r="A39" s="23"/>
      <c r="B39" s="6"/>
    </row>
    <row r="40" spans="1:4" ht="15.75">
      <c r="A40" s="23"/>
      <c r="B40" s="6"/>
    </row>
    <row r="41" spans="1:4" ht="15.75">
      <c r="A41" s="23"/>
      <c r="B41" s="6"/>
    </row>
    <row r="42" spans="1:4" ht="15.75">
      <c r="A42" s="23"/>
      <c r="B42" s="6"/>
    </row>
    <row r="43" spans="1:4" ht="15.75">
      <c r="A43" s="23"/>
      <c r="B43" s="6"/>
    </row>
    <row r="44" spans="1:4" ht="15.75">
      <c r="A44" s="23"/>
      <c r="B44" s="6"/>
    </row>
    <row r="45" spans="1:4" ht="15.75">
      <c r="A45" s="23"/>
      <c r="B45" s="6"/>
    </row>
    <row r="46" spans="1:4" ht="15.75">
      <c r="A46" s="23"/>
      <c r="B46" s="6"/>
    </row>
  </sheetData>
  <sheetProtection algorithmName="SHA-512" hashValue="K6EYEIuVzeZr47EC2tali7NwdWg4RcaQ6kM6T9vf8HXa3MsDiVeGTs8/FvY+LolypEJZWwM7jmpZAw1CmSDOPw==" saltValue="HDwsn45q+TcsbFoIsAtxqw==" spinCount="100000" sheet="1" objects="1" scenarios="1" insertRows="0" selectLockedCells="1"/>
  <mergeCells count="6">
    <mergeCell ref="A1:D1"/>
    <mergeCell ref="A21:A31"/>
    <mergeCell ref="A14:A19"/>
    <mergeCell ref="A10:A12"/>
    <mergeCell ref="A7:A8"/>
    <mergeCell ref="A4:A5"/>
  </mergeCells>
  <phoneticPr fontId="1" type="noConversion"/>
  <pageMargins left="0.75" right="0.75" top="1" bottom="1" header="0.5" footer="0.5"/>
  <pageSetup orientation="portrait" horizontalDpi="4294967292" vertic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D50"/>
  <sheetViews>
    <sheetView view="pageLayout" topLeftCell="A26" zoomScaleNormal="100" workbookViewId="0">
      <selection activeCell="E35" sqref="E35"/>
    </sheetView>
  </sheetViews>
  <sheetFormatPr defaultColWidth="7.625" defaultRowHeight="15"/>
  <cols>
    <col min="1" max="1" width="15.875" style="6" customWidth="1"/>
    <col min="2" max="2" width="29.25" style="6" customWidth="1"/>
    <col min="3" max="3" width="15.625" style="6" bestFit="1" customWidth="1"/>
    <col min="4" max="4" width="17.75" style="6" customWidth="1"/>
    <col min="5" max="16384" width="7.625" style="6"/>
  </cols>
  <sheetData>
    <row r="1" spans="1:4" ht="20.25" thickBot="1">
      <c r="A1" s="167" t="s">
        <v>65</v>
      </c>
      <c r="B1" s="168"/>
      <c r="C1" s="168"/>
      <c r="D1" s="168"/>
    </row>
    <row r="2" spans="1:4" ht="15" customHeight="1" thickTop="1">
      <c r="A2" s="139"/>
      <c r="B2" s="139"/>
      <c r="C2" s="140" t="s">
        <v>37</v>
      </c>
      <c r="D2" s="140" t="s">
        <v>105</v>
      </c>
    </row>
    <row r="3" spans="1:4" ht="15" customHeight="1" thickBot="1">
      <c r="A3" s="194" t="s">
        <v>80</v>
      </c>
      <c r="B3" s="194"/>
      <c r="C3" s="56">
        <f>Travel!I14</f>
        <v>0</v>
      </c>
      <c r="D3" s="56">
        <f>Travel!S14</f>
        <v>0</v>
      </c>
    </row>
    <row r="4" spans="1:4" ht="15" customHeight="1" thickBot="1">
      <c r="A4" s="138"/>
      <c r="B4" s="135"/>
      <c r="C4" s="136"/>
      <c r="D4" s="137"/>
    </row>
    <row r="5" spans="1:4" ht="15" customHeight="1">
      <c r="A5" s="198" t="s">
        <v>118</v>
      </c>
      <c r="B5" s="51" t="s">
        <v>66</v>
      </c>
      <c r="C5" s="28">
        <v>0</v>
      </c>
      <c r="D5" s="34">
        <v>0</v>
      </c>
    </row>
    <row r="6" spans="1:4" ht="15" customHeight="1">
      <c r="A6" s="199"/>
      <c r="B6" s="51" t="s">
        <v>32</v>
      </c>
      <c r="C6" s="28">
        <v>0</v>
      </c>
      <c r="D6" s="34">
        <v>0</v>
      </c>
    </row>
    <row r="7" spans="1:4" ht="15" customHeight="1">
      <c r="A7" s="199"/>
      <c r="B7" s="51" t="s">
        <v>33</v>
      </c>
      <c r="C7" s="28">
        <v>0</v>
      </c>
      <c r="D7" s="34">
        <v>0</v>
      </c>
    </row>
    <row r="8" spans="1:4" ht="15" customHeight="1">
      <c r="A8" s="199"/>
      <c r="B8" s="51" t="s">
        <v>34</v>
      </c>
      <c r="C8" s="28">
        <v>0</v>
      </c>
      <c r="D8" s="34">
        <v>0</v>
      </c>
    </row>
    <row r="9" spans="1:4" ht="15" customHeight="1">
      <c r="A9" s="199"/>
      <c r="B9" s="51" t="s">
        <v>35</v>
      </c>
      <c r="C9" s="28">
        <v>0</v>
      </c>
      <c r="D9" s="34">
        <v>0</v>
      </c>
    </row>
    <row r="10" spans="1:4" ht="15" customHeight="1">
      <c r="A10" s="199"/>
      <c r="B10" s="51" t="s">
        <v>36</v>
      </c>
      <c r="C10" s="28">
        <v>0</v>
      </c>
      <c r="D10" s="34">
        <v>0</v>
      </c>
    </row>
    <row r="11" spans="1:4" ht="15" customHeight="1" thickBot="1">
      <c r="A11" s="200"/>
      <c r="B11" s="70" t="s">
        <v>30</v>
      </c>
      <c r="C11" s="17">
        <f>SUM(C5:C10)</f>
        <v>0</v>
      </c>
      <c r="D11" s="18">
        <f>SUM(D5:D10)</f>
        <v>0</v>
      </c>
    </row>
    <row r="12" spans="1:4" ht="15" customHeight="1" thickBot="1">
      <c r="A12" s="138"/>
      <c r="B12" s="135"/>
      <c r="C12" s="136"/>
      <c r="D12" s="137"/>
    </row>
    <row r="13" spans="1:4" ht="15" customHeight="1">
      <c r="A13" s="198" t="s">
        <v>2</v>
      </c>
      <c r="B13" s="51" t="s">
        <v>111</v>
      </c>
      <c r="C13" s="28">
        <v>0</v>
      </c>
      <c r="D13" s="34">
        <v>0</v>
      </c>
    </row>
    <row r="14" spans="1:4" ht="15" customHeight="1">
      <c r="A14" s="199"/>
      <c r="B14" s="51" t="s">
        <v>111</v>
      </c>
      <c r="C14" s="28">
        <v>0</v>
      </c>
      <c r="D14" s="34">
        <v>0</v>
      </c>
    </row>
    <row r="15" spans="1:4" ht="15" customHeight="1">
      <c r="A15" s="199"/>
      <c r="B15" s="51" t="s">
        <v>112</v>
      </c>
      <c r="C15" s="28">
        <v>0</v>
      </c>
      <c r="D15" s="34">
        <v>0</v>
      </c>
    </row>
    <row r="16" spans="1:4" ht="15" customHeight="1">
      <c r="A16" s="199"/>
      <c r="B16" s="51" t="s">
        <v>112</v>
      </c>
      <c r="C16" s="28">
        <v>0</v>
      </c>
      <c r="D16" s="34">
        <v>0</v>
      </c>
    </row>
    <row r="17" spans="1:4" ht="15" customHeight="1">
      <c r="A17" s="199"/>
      <c r="B17" s="51" t="s">
        <v>112</v>
      </c>
      <c r="C17" s="28">
        <v>0</v>
      </c>
      <c r="D17" s="34">
        <v>0</v>
      </c>
    </row>
    <row r="18" spans="1:4" ht="15" customHeight="1" thickBot="1">
      <c r="A18" s="200"/>
      <c r="B18" s="70" t="s">
        <v>0</v>
      </c>
      <c r="C18" s="17">
        <f>SUM(C13:C17)</f>
        <v>0</v>
      </c>
      <c r="D18" s="18">
        <f>SUM(D13:D17)</f>
        <v>0</v>
      </c>
    </row>
    <row r="19" spans="1:4" ht="14.25" customHeight="1" thickBot="1">
      <c r="A19" s="134"/>
      <c r="B19" s="135"/>
      <c r="C19" s="136"/>
      <c r="D19" s="137"/>
    </row>
    <row r="20" spans="1:4" ht="15" customHeight="1">
      <c r="A20" s="197" t="s">
        <v>3</v>
      </c>
      <c r="B20" s="51" t="s">
        <v>63</v>
      </c>
      <c r="C20" s="28">
        <v>0</v>
      </c>
      <c r="D20" s="34">
        <v>0</v>
      </c>
    </row>
    <row r="21" spans="1:4" ht="15" customHeight="1">
      <c r="A21" s="195"/>
      <c r="B21" s="51" t="s">
        <v>64</v>
      </c>
      <c r="C21" s="28">
        <v>0</v>
      </c>
      <c r="D21" s="34">
        <v>0</v>
      </c>
    </row>
    <row r="22" spans="1:4" ht="15" customHeight="1" thickBot="1">
      <c r="A22" s="196"/>
      <c r="B22" s="125" t="s">
        <v>62</v>
      </c>
      <c r="C22" s="17">
        <f>SUM(C20:C21)</f>
        <v>0</v>
      </c>
      <c r="D22" s="18">
        <f>SUM(D20:D21)</f>
        <v>0</v>
      </c>
    </row>
    <row r="23" spans="1:4" ht="15.75" customHeight="1" thickBot="1">
      <c r="A23" s="134"/>
      <c r="B23" s="135"/>
      <c r="C23" s="136"/>
      <c r="D23" s="137"/>
    </row>
    <row r="24" spans="1:4" ht="15" customHeight="1">
      <c r="A24" s="197" t="s">
        <v>113</v>
      </c>
      <c r="B24" s="52" t="s">
        <v>57</v>
      </c>
      <c r="C24" s="28">
        <v>0</v>
      </c>
      <c r="D24" s="34">
        <v>0</v>
      </c>
    </row>
    <row r="25" spans="1:4" ht="15" customHeight="1">
      <c r="A25" s="195"/>
      <c r="B25" s="52" t="s">
        <v>58</v>
      </c>
      <c r="C25" s="28">
        <v>0</v>
      </c>
      <c r="D25" s="34">
        <v>0</v>
      </c>
    </row>
    <row r="26" spans="1:4" ht="15" customHeight="1">
      <c r="A26" s="195"/>
      <c r="B26" s="52" t="s">
        <v>59</v>
      </c>
      <c r="C26" s="28">
        <v>0</v>
      </c>
      <c r="D26" s="34">
        <v>0</v>
      </c>
    </row>
    <row r="27" spans="1:4" ht="15" customHeight="1">
      <c r="A27" s="195"/>
      <c r="B27" s="52" t="s">
        <v>60</v>
      </c>
      <c r="C27" s="28">
        <v>0</v>
      </c>
      <c r="D27" s="34">
        <v>0</v>
      </c>
    </row>
    <row r="28" spans="1:4" ht="15" customHeight="1">
      <c r="A28" s="195"/>
      <c r="B28" s="52" t="s">
        <v>61</v>
      </c>
      <c r="C28" s="28">
        <v>0</v>
      </c>
      <c r="D28" s="34">
        <v>0</v>
      </c>
    </row>
    <row r="29" spans="1:4" ht="16.5" thickBot="1">
      <c r="A29" s="196"/>
      <c r="B29" s="125" t="s">
        <v>22</v>
      </c>
      <c r="C29" s="17">
        <f>SUM(C24:C28)</f>
        <v>0</v>
      </c>
      <c r="D29" s="18">
        <f>SUM(D24:D28)</f>
        <v>0</v>
      </c>
    </row>
    <row r="30" spans="1:4" ht="15.75" customHeight="1">
      <c r="A30" s="130"/>
      <c r="B30" s="131"/>
      <c r="C30" s="132"/>
      <c r="D30" s="133"/>
    </row>
    <row r="31" spans="1:4" ht="15.75">
      <c r="A31" s="195" t="s">
        <v>82</v>
      </c>
      <c r="B31" s="51" t="s">
        <v>83</v>
      </c>
      <c r="C31" s="28">
        <v>0</v>
      </c>
      <c r="D31" s="34">
        <v>0</v>
      </c>
    </row>
    <row r="32" spans="1:4" ht="15.75">
      <c r="A32" s="195"/>
      <c r="B32" s="51" t="s">
        <v>84</v>
      </c>
      <c r="C32" s="28">
        <v>0</v>
      </c>
      <c r="D32" s="34">
        <v>0</v>
      </c>
    </row>
    <row r="33" spans="1:4" ht="32.25" thickBot="1">
      <c r="A33" s="196"/>
      <c r="B33" s="124" t="s">
        <v>109</v>
      </c>
      <c r="C33" s="17">
        <f>SUM(C31:C32)</f>
        <v>0</v>
      </c>
      <c r="D33" s="18">
        <f>SUM(D31:D32)</f>
        <v>0</v>
      </c>
    </row>
    <row r="34" spans="1:4" ht="16.5" thickBot="1">
      <c r="A34" s="126"/>
      <c r="B34" s="127"/>
      <c r="C34" s="128"/>
      <c r="D34" s="129"/>
    </row>
    <row r="35" spans="1:4" ht="19.5" thickBot="1">
      <c r="A35" s="122"/>
      <c r="B35" s="123" t="s">
        <v>21</v>
      </c>
      <c r="C35" s="67">
        <f>SUM(C22+C18+C11+C3+C29+C33)</f>
        <v>0</v>
      </c>
      <c r="D35" s="67">
        <f>SUM(D22+D18+D11+D3+D29+D33)</f>
        <v>0</v>
      </c>
    </row>
    <row r="36" spans="1:4" ht="15.75">
      <c r="A36" s="21"/>
      <c r="B36" s="23"/>
      <c r="C36" s="23"/>
      <c r="D36" s="23"/>
    </row>
    <row r="37" spans="1:4" ht="15.75">
      <c r="A37" s="68" t="s">
        <v>107</v>
      </c>
    </row>
    <row r="38" spans="1:4" ht="15.75">
      <c r="A38" s="21"/>
    </row>
    <row r="39" spans="1:4" ht="15.75">
      <c r="A39" s="21"/>
    </row>
    <row r="40" spans="1:4" ht="15.75">
      <c r="A40" s="21"/>
    </row>
    <row r="41" spans="1:4" ht="15.75">
      <c r="A41" s="21"/>
    </row>
    <row r="42" spans="1:4" ht="15.75">
      <c r="A42" s="21"/>
    </row>
    <row r="43" spans="1:4" ht="15.75">
      <c r="A43" s="21"/>
    </row>
    <row r="44" spans="1:4" ht="15.75">
      <c r="A44" s="21"/>
    </row>
    <row r="45" spans="1:4" ht="15.75">
      <c r="A45" s="21"/>
    </row>
    <row r="46" spans="1:4" ht="15.75">
      <c r="A46" s="21"/>
    </row>
    <row r="47" spans="1:4" ht="15.75">
      <c r="A47" s="21"/>
    </row>
    <row r="48" spans="1:4" ht="15.75">
      <c r="A48" s="21"/>
    </row>
    <row r="49" spans="1:4" ht="15.75">
      <c r="A49" s="21"/>
      <c r="B49" s="21"/>
      <c r="C49" s="21"/>
      <c r="D49" s="21"/>
    </row>
    <row r="50" spans="1:4" ht="15.75">
      <c r="A50" s="21"/>
      <c r="B50" s="21"/>
      <c r="C50" s="21"/>
      <c r="D50" s="21"/>
    </row>
  </sheetData>
  <sheetProtection algorithmName="SHA-512" hashValue="Cc6R7hb510icdf/wCnxASP2B1+awASLMio8TecpJs6sPQHENTclG3acOkYy7pYbsU1oM84Q1POi+JqnH71Apjg==" saltValue="fqcFVB7JYFQMIfJYnUbPcg==" spinCount="100000" sheet="1" objects="1" scenarios="1" insertRows="0" selectLockedCells="1"/>
  <mergeCells count="7">
    <mergeCell ref="A1:D1"/>
    <mergeCell ref="A3:B3"/>
    <mergeCell ref="A31:A33"/>
    <mergeCell ref="A24:A29"/>
    <mergeCell ref="A20:A22"/>
    <mergeCell ref="A13:A18"/>
    <mergeCell ref="A5:A11"/>
  </mergeCells>
  <phoneticPr fontId="1" type="noConversion"/>
  <pageMargins left="0.75" right="0.75" top="1" bottom="1" header="0.5" footer="0.5"/>
  <pageSetup orientation="portrait" horizontalDpi="4294967292" vertic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D44"/>
  <sheetViews>
    <sheetView view="pageLayout" topLeftCell="A22" zoomScaleNormal="100" workbookViewId="0">
      <selection activeCell="D3" sqref="D3"/>
    </sheetView>
  </sheetViews>
  <sheetFormatPr defaultColWidth="10.625" defaultRowHeight="15"/>
  <cols>
    <col min="1" max="1" width="16.75" style="6" customWidth="1"/>
    <col min="2" max="2" width="30.375" style="6" customWidth="1"/>
    <col min="3" max="3" width="15.125" style="6" customWidth="1"/>
    <col min="4" max="4" width="16.75" style="6" customWidth="1"/>
    <col min="5" max="5" width="7.375" style="6" customWidth="1"/>
    <col min="6" max="16384" width="10.625" style="6"/>
  </cols>
  <sheetData>
    <row r="1" spans="1:4" ht="20.25" thickBot="1">
      <c r="A1" s="201" t="s">
        <v>5</v>
      </c>
      <c r="B1" s="202"/>
      <c r="C1" s="202"/>
      <c r="D1" s="202"/>
    </row>
    <row r="2" spans="1:4" ht="17.25" thickTop="1" thickBot="1">
      <c r="A2" s="30"/>
      <c r="B2" s="30"/>
      <c r="C2" s="10" t="s">
        <v>37</v>
      </c>
      <c r="D2" s="10" t="s">
        <v>105</v>
      </c>
    </row>
    <row r="3" spans="1:4" ht="15" customHeight="1">
      <c r="A3" s="57"/>
      <c r="B3" s="11" t="s">
        <v>10</v>
      </c>
      <c r="C3" s="83">
        <f>Travel!I23</f>
        <v>0</v>
      </c>
      <c r="D3" s="84">
        <f>Travel!S23</f>
        <v>0</v>
      </c>
    </row>
    <row r="4" spans="1:4" ht="15.75">
      <c r="A4" s="38"/>
      <c r="B4" s="55"/>
      <c r="C4" s="42"/>
      <c r="D4" s="43"/>
    </row>
    <row r="5" spans="1:4" ht="15.75">
      <c r="A5" s="203" t="s">
        <v>119</v>
      </c>
      <c r="B5" s="51" t="s">
        <v>67</v>
      </c>
      <c r="C5" s="28">
        <v>0</v>
      </c>
      <c r="D5" s="34">
        <v>0</v>
      </c>
    </row>
    <row r="6" spans="1:4" ht="15.75">
      <c r="A6" s="203"/>
      <c r="B6" s="51" t="s">
        <v>78</v>
      </c>
      <c r="C6" s="28">
        <v>0</v>
      </c>
      <c r="D6" s="34">
        <v>0</v>
      </c>
    </row>
    <row r="7" spans="1:4" ht="15.75">
      <c r="A7" s="203"/>
      <c r="B7" s="51" t="s">
        <v>79</v>
      </c>
      <c r="C7" s="28">
        <v>0</v>
      </c>
      <c r="D7" s="34">
        <v>0</v>
      </c>
    </row>
    <row r="8" spans="1:4" ht="15.75">
      <c r="A8" s="203"/>
      <c r="B8" s="51" t="s">
        <v>120</v>
      </c>
      <c r="C8" s="28">
        <v>0</v>
      </c>
      <c r="D8" s="34">
        <v>0</v>
      </c>
    </row>
    <row r="9" spans="1:4" ht="15.75">
      <c r="A9" s="203"/>
      <c r="B9" s="51" t="s">
        <v>121</v>
      </c>
      <c r="C9" s="28">
        <v>0</v>
      </c>
      <c r="D9" s="34">
        <v>0</v>
      </c>
    </row>
    <row r="10" spans="1:4" ht="15.75">
      <c r="A10" s="203"/>
      <c r="B10" s="75" t="s">
        <v>122</v>
      </c>
      <c r="C10" s="53">
        <f>SUM(C5:C9)</f>
        <v>0</v>
      </c>
      <c r="D10" s="85">
        <f>SUM(D5:D9)</f>
        <v>0</v>
      </c>
    </row>
    <row r="11" spans="1:4" ht="15.75">
      <c r="A11" s="86"/>
      <c r="B11" s="87"/>
      <c r="C11" s="42"/>
      <c r="D11" s="43"/>
    </row>
    <row r="12" spans="1:4" ht="15.75">
      <c r="A12" s="203" t="s">
        <v>69</v>
      </c>
      <c r="B12" s="51" t="s">
        <v>70</v>
      </c>
      <c r="C12" s="28">
        <v>0</v>
      </c>
      <c r="D12" s="34">
        <v>0</v>
      </c>
    </row>
    <row r="13" spans="1:4" ht="15.75">
      <c r="A13" s="203"/>
      <c r="B13" s="51" t="s">
        <v>71</v>
      </c>
      <c r="C13" s="28">
        <v>0</v>
      </c>
      <c r="D13" s="34">
        <v>0</v>
      </c>
    </row>
    <row r="14" spans="1:4" ht="15.75">
      <c r="A14" s="203"/>
      <c r="B14" s="51" t="s">
        <v>72</v>
      </c>
      <c r="C14" s="28">
        <v>0</v>
      </c>
      <c r="D14" s="34">
        <v>0</v>
      </c>
    </row>
    <row r="15" spans="1:4" ht="15.75">
      <c r="A15" s="203"/>
      <c r="B15" s="51" t="s">
        <v>73</v>
      </c>
      <c r="C15" s="28">
        <v>0</v>
      </c>
      <c r="D15" s="34">
        <v>0</v>
      </c>
    </row>
    <row r="16" spans="1:4" ht="15.75">
      <c r="A16" s="203"/>
      <c r="B16" s="75" t="s">
        <v>68</v>
      </c>
      <c r="C16" s="53">
        <f>SUM(C12:C15)</f>
        <v>0</v>
      </c>
      <c r="D16" s="85">
        <f>SUM(D12:D15)</f>
        <v>0</v>
      </c>
    </row>
    <row r="17" spans="1:4" ht="15.75">
      <c r="A17" s="86"/>
      <c r="B17" s="87"/>
      <c r="C17" s="42"/>
      <c r="D17" s="43"/>
    </row>
    <row r="18" spans="1:4" ht="15.75">
      <c r="A18" s="203" t="s">
        <v>117</v>
      </c>
      <c r="B18" s="51" t="s">
        <v>32</v>
      </c>
      <c r="C18" s="28">
        <v>0</v>
      </c>
      <c r="D18" s="34">
        <v>0</v>
      </c>
    </row>
    <row r="19" spans="1:4" ht="15.75">
      <c r="A19" s="203"/>
      <c r="B19" s="51" t="s">
        <v>33</v>
      </c>
      <c r="C19" s="28">
        <v>0</v>
      </c>
      <c r="D19" s="34"/>
    </row>
    <row r="20" spans="1:4" ht="15.75">
      <c r="A20" s="203"/>
      <c r="B20" s="75" t="s">
        <v>20</v>
      </c>
      <c r="C20" s="53">
        <f>SUM(C18:C19)</f>
        <v>0</v>
      </c>
      <c r="D20" s="85">
        <f>SUM(D18:D19)</f>
        <v>0</v>
      </c>
    </row>
    <row r="21" spans="1:4" ht="15.75">
      <c r="A21" s="86"/>
      <c r="B21" s="87"/>
      <c r="C21" s="42"/>
      <c r="D21" s="43"/>
    </row>
    <row r="22" spans="1:4" ht="15.75">
      <c r="A22" s="203" t="s">
        <v>74</v>
      </c>
      <c r="B22" s="51" t="s">
        <v>75</v>
      </c>
      <c r="C22" s="28">
        <v>0</v>
      </c>
      <c r="D22" s="34">
        <v>0</v>
      </c>
    </row>
    <row r="23" spans="1:4" ht="15.75">
      <c r="A23" s="203"/>
      <c r="B23" s="51" t="s">
        <v>76</v>
      </c>
      <c r="C23" s="28">
        <v>0</v>
      </c>
      <c r="D23" s="34">
        <v>0</v>
      </c>
    </row>
    <row r="24" spans="1:4" ht="15.75">
      <c r="A24" s="203"/>
      <c r="B24" s="51" t="s">
        <v>77</v>
      </c>
      <c r="C24" s="28">
        <v>0</v>
      </c>
      <c r="D24" s="34">
        <v>0</v>
      </c>
    </row>
    <row r="25" spans="1:4" ht="15.75">
      <c r="A25" s="203"/>
      <c r="B25" s="75" t="s">
        <v>115</v>
      </c>
      <c r="C25" s="53">
        <f>SUM(C22:C24)</f>
        <v>0</v>
      </c>
      <c r="D25" s="85">
        <f>SUM(D22:D24)</f>
        <v>0</v>
      </c>
    </row>
    <row r="26" spans="1:4" ht="15.75">
      <c r="A26" s="86"/>
      <c r="B26" s="87"/>
      <c r="C26" s="42"/>
      <c r="D26" s="43"/>
    </row>
    <row r="27" spans="1:4" ht="15.75">
      <c r="A27" s="203" t="s">
        <v>85</v>
      </c>
      <c r="B27" s="51" t="s">
        <v>83</v>
      </c>
      <c r="C27" s="28">
        <v>0</v>
      </c>
      <c r="D27" s="34">
        <v>0</v>
      </c>
    </row>
    <row r="28" spans="1:4" ht="15.75">
      <c r="A28" s="203"/>
      <c r="B28" s="51" t="s">
        <v>84</v>
      </c>
      <c r="C28" s="28">
        <v>0</v>
      </c>
      <c r="D28" s="34">
        <v>0</v>
      </c>
    </row>
    <row r="29" spans="1:4" ht="16.5" thickBot="1">
      <c r="A29" s="204"/>
      <c r="B29" s="88" t="s">
        <v>114</v>
      </c>
      <c r="C29" s="17">
        <f>SUM(C27:C28)</f>
        <v>0</v>
      </c>
      <c r="D29" s="18">
        <f>SUM(D27:D28)</f>
        <v>0</v>
      </c>
    </row>
    <row r="30" spans="1:4" ht="16.5" thickBot="1">
      <c r="A30" s="21"/>
      <c r="B30" s="21"/>
      <c r="C30" s="71"/>
      <c r="D30" s="71"/>
    </row>
    <row r="31" spans="1:4" ht="19.5" thickBot="1">
      <c r="A31" s="79"/>
      <c r="B31" s="80" t="s">
        <v>9</v>
      </c>
      <c r="C31" s="81">
        <f>SUM(C3+C10+C16+C20+C25+C29)</f>
        <v>0</v>
      </c>
      <c r="D31" s="82">
        <f>SUM(D3+D10+D16+D20+D25+D29)</f>
        <v>0</v>
      </c>
    </row>
    <row r="32" spans="1:4" ht="18.75">
      <c r="A32" s="72"/>
      <c r="B32" s="73"/>
      <c r="C32" s="74"/>
      <c r="D32" s="74"/>
    </row>
    <row r="33" spans="1:1" ht="15.75">
      <c r="A33" s="68" t="s">
        <v>107</v>
      </c>
    </row>
    <row r="34" spans="1:1" ht="15.75">
      <c r="A34" s="21"/>
    </row>
    <row r="35" spans="1:1" ht="15.75">
      <c r="A35" s="21"/>
    </row>
    <row r="36" spans="1:1" ht="15.75">
      <c r="A36" s="21"/>
    </row>
    <row r="37" spans="1:1" ht="15.75">
      <c r="A37" s="21"/>
    </row>
    <row r="38" spans="1:1" ht="15.75">
      <c r="A38" s="21"/>
    </row>
    <row r="39" spans="1:1" ht="15.75">
      <c r="A39" s="21"/>
    </row>
    <row r="40" spans="1:1" ht="15.75">
      <c r="A40" s="21"/>
    </row>
    <row r="41" spans="1:1" ht="15.75">
      <c r="A41" s="21"/>
    </row>
    <row r="42" spans="1:1" ht="15.75">
      <c r="A42" s="21"/>
    </row>
    <row r="43" spans="1:1" ht="15.75">
      <c r="A43" s="21"/>
    </row>
    <row r="44" spans="1:1" ht="15.75">
      <c r="A44" s="21"/>
    </row>
  </sheetData>
  <sheetProtection algorithmName="SHA-512" hashValue="fHVIVJytGxkZ/SFmrkXf2MXRhcYF6dl2NDitM820ZO6dVJnXE66kRT6xlGba96xE9XFo/Vbe9UhcStCQptwwbw==" saltValue="p0oS85PytCUm2A5tOhaTSQ==" spinCount="100000" sheet="1" objects="1" scenarios="1" insertRows="0" selectLockedCells="1"/>
  <mergeCells count="6">
    <mergeCell ref="A1:D1"/>
    <mergeCell ref="A27:A29"/>
    <mergeCell ref="A22:A25"/>
    <mergeCell ref="A18:A20"/>
    <mergeCell ref="A12:A16"/>
    <mergeCell ref="A5:A10"/>
  </mergeCells>
  <phoneticPr fontId="1" type="noConversion"/>
  <pageMargins left="0.75" right="0.75" top="1" bottom="1" header="0.5" footer="0.5"/>
  <pageSetup orientation="portrait" horizontalDpi="4294967292" vertic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S48"/>
  <sheetViews>
    <sheetView tabSelected="1" zoomScaleNormal="100" workbookViewId="0">
      <selection activeCell="S15" sqref="S15"/>
    </sheetView>
  </sheetViews>
  <sheetFormatPr defaultColWidth="7.625" defaultRowHeight="15.75"/>
  <cols>
    <col min="1" max="1" width="18.625" style="21" customWidth="1"/>
    <col min="2" max="2" width="7.625" style="21" bestFit="1" customWidth="1"/>
    <col min="3" max="3" width="11.375" style="21" bestFit="1" customWidth="1"/>
    <col min="4" max="7" width="11.125" style="21" bestFit="1" customWidth="1"/>
    <col min="8" max="8" width="12" style="21" customWidth="1"/>
    <col min="9" max="9" width="11.625" style="92" customWidth="1"/>
    <col min="10" max="10" width="3.375" style="21" customWidth="1"/>
    <col min="11" max="11" width="25" style="21" customWidth="1"/>
    <col min="12" max="12" width="7.625" style="21"/>
    <col min="13" max="13" width="11.375" style="21" bestFit="1" customWidth="1"/>
    <col min="14" max="17" width="11.125" style="21" bestFit="1" customWidth="1"/>
    <col min="18" max="18" width="11.375" style="21" customWidth="1"/>
    <col min="19" max="19" width="13.625" style="92" customWidth="1"/>
    <col min="20" max="16384" width="7.625" style="21"/>
  </cols>
  <sheetData>
    <row r="1" spans="1:19" s="89" customFormat="1" ht="24" thickBot="1">
      <c r="A1" s="205" t="s">
        <v>87</v>
      </c>
      <c r="B1" s="205"/>
      <c r="C1" s="205"/>
      <c r="D1" s="205"/>
      <c r="E1" s="205"/>
      <c r="F1" s="205"/>
      <c r="G1" s="205"/>
      <c r="H1" s="205"/>
      <c r="I1" s="205"/>
      <c r="J1" s="141"/>
      <c r="K1" s="205" t="s">
        <v>38</v>
      </c>
      <c r="L1" s="205"/>
      <c r="M1" s="205"/>
      <c r="N1" s="205"/>
      <c r="O1" s="205"/>
      <c r="P1" s="205"/>
      <c r="Q1" s="205"/>
      <c r="R1" s="205"/>
      <c r="S1" s="205"/>
    </row>
    <row r="2" spans="1:19" ht="20.25" thickBot="1">
      <c r="A2" s="167" t="s">
        <v>89</v>
      </c>
      <c r="B2" s="168"/>
      <c r="C2" s="168"/>
      <c r="D2" s="168"/>
      <c r="E2" s="168"/>
      <c r="F2" s="168"/>
      <c r="G2" s="168"/>
      <c r="H2" s="168"/>
      <c r="I2" s="169"/>
      <c r="J2" s="142"/>
      <c r="K2" s="167" t="s">
        <v>89</v>
      </c>
      <c r="L2" s="168"/>
      <c r="M2" s="168"/>
      <c r="N2" s="168"/>
      <c r="O2" s="168"/>
      <c r="P2" s="168"/>
      <c r="Q2" s="168"/>
      <c r="R2" s="168"/>
      <c r="S2" s="168"/>
    </row>
    <row r="3" spans="1:19" ht="16.5" thickTop="1">
      <c r="A3" s="143" t="s">
        <v>17</v>
      </c>
      <c r="B3" s="144" t="s">
        <v>18</v>
      </c>
      <c r="C3" s="144" t="s">
        <v>19</v>
      </c>
      <c r="D3" s="144" t="s">
        <v>26</v>
      </c>
      <c r="E3" s="144" t="s">
        <v>23</v>
      </c>
      <c r="F3" s="144" t="s">
        <v>88</v>
      </c>
      <c r="G3" s="144" t="s">
        <v>24</v>
      </c>
      <c r="H3" s="144" t="s">
        <v>25</v>
      </c>
      <c r="I3" s="97" t="s">
        <v>16</v>
      </c>
      <c r="J3" s="145"/>
      <c r="K3" s="143" t="s">
        <v>17</v>
      </c>
      <c r="L3" s="144" t="s">
        <v>18</v>
      </c>
      <c r="M3" s="144" t="s">
        <v>19</v>
      </c>
      <c r="N3" s="144" t="s">
        <v>26</v>
      </c>
      <c r="O3" s="144" t="s">
        <v>23</v>
      </c>
      <c r="P3" s="144" t="s">
        <v>88</v>
      </c>
      <c r="Q3" s="144" t="s">
        <v>24</v>
      </c>
      <c r="R3" s="144" t="s">
        <v>25</v>
      </c>
      <c r="S3" s="97" t="s">
        <v>16</v>
      </c>
    </row>
    <row r="4" spans="1:19" ht="20.100000000000001" customHeight="1">
      <c r="A4" s="98"/>
      <c r="B4" s="24"/>
      <c r="C4" s="24"/>
      <c r="D4" s="93">
        <v>0</v>
      </c>
      <c r="E4" s="93">
        <v>0</v>
      </c>
      <c r="F4" s="93">
        <v>0</v>
      </c>
      <c r="G4" s="93">
        <v>0</v>
      </c>
      <c r="H4" s="93">
        <v>0</v>
      </c>
      <c r="I4" s="148">
        <f>SUM(D4:H4)</f>
        <v>0</v>
      </c>
      <c r="J4" s="100"/>
      <c r="K4" s="98"/>
      <c r="L4" s="24"/>
      <c r="M4" s="24"/>
      <c r="N4" s="93">
        <v>0</v>
      </c>
      <c r="O4" s="93">
        <v>0</v>
      </c>
      <c r="P4" s="93">
        <v>0</v>
      </c>
      <c r="Q4" s="93">
        <v>0</v>
      </c>
      <c r="R4" s="93">
        <v>0</v>
      </c>
      <c r="S4" s="148">
        <f>SUM(N4:R4)</f>
        <v>0</v>
      </c>
    </row>
    <row r="5" spans="1:19" ht="20.100000000000001" customHeight="1">
      <c r="A5" s="98"/>
      <c r="B5" s="24"/>
      <c r="C5" s="24"/>
      <c r="D5" s="93">
        <v>0</v>
      </c>
      <c r="E5" s="93">
        <v>0</v>
      </c>
      <c r="F5" s="93">
        <v>0</v>
      </c>
      <c r="G5" s="93">
        <v>0</v>
      </c>
      <c r="H5" s="93">
        <v>0</v>
      </c>
      <c r="I5" s="148">
        <f t="shared" ref="I5:I13" si="0">SUM(D5:H5)</f>
        <v>0</v>
      </c>
      <c r="J5" s="100"/>
      <c r="K5" s="98"/>
      <c r="L5" s="24"/>
      <c r="M5" s="24"/>
      <c r="N5" s="93">
        <v>0</v>
      </c>
      <c r="O5" s="93">
        <v>0</v>
      </c>
      <c r="P5" s="93">
        <v>0</v>
      </c>
      <c r="Q5" s="93">
        <v>0</v>
      </c>
      <c r="R5" s="93">
        <v>0</v>
      </c>
      <c r="S5" s="148">
        <f t="shared" ref="S5:S13" si="1">SUM(N5:R5)</f>
        <v>0</v>
      </c>
    </row>
    <row r="6" spans="1:19" ht="20.100000000000001" customHeight="1">
      <c r="A6" s="98"/>
      <c r="B6" s="24"/>
      <c r="C6" s="24"/>
      <c r="D6" s="93">
        <v>0</v>
      </c>
      <c r="E6" s="93">
        <v>0</v>
      </c>
      <c r="F6" s="93">
        <v>0</v>
      </c>
      <c r="G6" s="93">
        <v>0</v>
      </c>
      <c r="H6" s="93">
        <v>0</v>
      </c>
      <c r="I6" s="148">
        <f t="shared" si="0"/>
        <v>0</v>
      </c>
      <c r="J6" s="100"/>
      <c r="K6" s="98"/>
      <c r="L6" s="24"/>
      <c r="M6" s="24"/>
      <c r="N6" s="93">
        <v>0</v>
      </c>
      <c r="O6" s="93">
        <v>0</v>
      </c>
      <c r="P6" s="93">
        <v>0</v>
      </c>
      <c r="Q6" s="93">
        <v>0</v>
      </c>
      <c r="R6" s="93">
        <v>0</v>
      </c>
      <c r="S6" s="148">
        <f t="shared" si="1"/>
        <v>0</v>
      </c>
    </row>
    <row r="7" spans="1:19" ht="20.100000000000001" customHeight="1">
      <c r="A7" s="98"/>
      <c r="B7" s="24"/>
      <c r="C7" s="24"/>
      <c r="D7" s="93">
        <v>0</v>
      </c>
      <c r="E7" s="93">
        <v>0</v>
      </c>
      <c r="F7" s="93">
        <v>0</v>
      </c>
      <c r="G7" s="93">
        <v>0</v>
      </c>
      <c r="H7" s="93">
        <v>0</v>
      </c>
      <c r="I7" s="148">
        <f t="shared" si="0"/>
        <v>0</v>
      </c>
      <c r="J7" s="100"/>
      <c r="K7" s="98"/>
      <c r="L7" s="24"/>
      <c r="M7" s="24"/>
      <c r="N7" s="93">
        <v>0</v>
      </c>
      <c r="O7" s="93">
        <v>0</v>
      </c>
      <c r="P7" s="93">
        <v>0</v>
      </c>
      <c r="Q7" s="93">
        <v>0</v>
      </c>
      <c r="R7" s="93">
        <v>0</v>
      </c>
      <c r="S7" s="148">
        <f t="shared" si="1"/>
        <v>0</v>
      </c>
    </row>
    <row r="8" spans="1:19" ht="20.100000000000001" customHeight="1">
      <c r="A8" s="98"/>
      <c r="B8" s="24"/>
      <c r="C8" s="24"/>
      <c r="D8" s="93">
        <v>0</v>
      </c>
      <c r="E8" s="93">
        <v>0</v>
      </c>
      <c r="F8" s="93">
        <v>0</v>
      </c>
      <c r="G8" s="93">
        <v>0</v>
      </c>
      <c r="H8" s="93">
        <v>0</v>
      </c>
      <c r="I8" s="148">
        <f t="shared" si="0"/>
        <v>0</v>
      </c>
      <c r="J8" s="100"/>
      <c r="K8" s="98"/>
      <c r="L8" s="24"/>
      <c r="M8" s="24"/>
      <c r="N8" s="93">
        <v>0</v>
      </c>
      <c r="O8" s="93">
        <v>0</v>
      </c>
      <c r="P8" s="93">
        <v>0</v>
      </c>
      <c r="Q8" s="93">
        <v>0</v>
      </c>
      <c r="R8" s="93">
        <v>0</v>
      </c>
      <c r="S8" s="148">
        <f t="shared" si="1"/>
        <v>0</v>
      </c>
    </row>
    <row r="9" spans="1:19" ht="20.100000000000001" customHeight="1">
      <c r="A9" s="98"/>
      <c r="B9" s="24"/>
      <c r="C9" s="24"/>
      <c r="D9" s="93">
        <v>0</v>
      </c>
      <c r="E9" s="93">
        <v>0</v>
      </c>
      <c r="F9" s="93">
        <v>0</v>
      </c>
      <c r="G9" s="93">
        <v>0</v>
      </c>
      <c r="H9" s="93">
        <v>0</v>
      </c>
      <c r="I9" s="148">
        <f t="shared" si="0"/>
        <v>0</v>
      </c>
      <c r="J9" s="100"/>
      <c r="K9" s="98"/>
      <c r="L9" s="24"/>
      <c r="M9" s="24"/>
      <c r="N9" s="93">
        <v>0</v>
      </c>
      <c r="O9" s="93">
        <v>0</v>
      </c>
      <c r="P9" s="93">
        <v>0</v>
      </c>
      <c r="Q9" s="93">
        <v>0</v>
      </c>
      <c r="R9" s="93">
        <v>0</v>
      </c>
      <c r="S9" s="148">
        <f t="shared" si="1"/>
        <v>0</v>
      </c>
    </row>
    <row r="10" spans="1:19" ht="20.100000000000001" customHeight="1">
      <c r="A10" s="98"/>
      <c r="B10" s="24"/>
      <c r="C10" s="24"/>
      <c r="D10" s="93">
        <v>0</v>
      </c>
      <c r="E10" s="93">
        <v>0</v>
      </c>
      <c r="F10" s="93">
        <v>0</v>
      </c>
      <c r="G10" s="93">
        <v>0</v>
      </c>
      <c r="H10" s="93">
        <v>0</v>
      </c>
      <c r="I10" s="148">
        <f t="shared" si="0"/>
        <v>0</v>
      </c>
      <c r="J10" s="100"/>
      <c r="K10" s="98"/>
      <c r="L10" s="24"/>
      <c r="M10" s="24"/>
      <c r="N10" s="93">
        <v>0</v>
      </c>
      <c r="O10" s="93">
        <v>0</v>
      </c>
      <c r="P10" s="93">
        <v>0</v>
      </c>
      <c r="Q10" s="93">
        <v>0</v>
      </c>
      <c r="R10" s="93">
        <v>0</v>
      </c>
      <c r="S10" s="148">
        <f t="shared" si="1"/>
        <v>0</v>
      </c>
    </row>
    <row r="11" spans="1:19" ht="20.100000000000001" customHeight="1">
      <c r="A11" s="98"/>
      <c r="B11" s="24"/>
      <c r="C11" s="24"/>
      <c r="D11" s="93">
        <v>0</v>
      </c>
      <c r="E11" s="93">
        <v>0</v>
      </c>
      <c r="F11" s="93">
        <v>0</v>
      </c>
      <c r="G11" s="93">
        <v>0</v>
      </c>
      <c r="H11" s="93">
        <v>0</v>
      </c>
      <c r="I11" s="148">
        <f t="shared" si="0"/>
        <v>0</v>
      </c>
      <c r="J11" s="100"/>
      <c r="K11" s="98"/>
      <c r="L11" s="24"/>
      <c r="M11" s="24"/>
      <c r="N11" s="93">
        <v>0</v>
      </c>
      <c r="O11" s="93">
        <v>0</v>
      </c>
      <c r="P11" s="93">
        <v>0</v>
      </c>
      <c r="Q11" s="93">
        <v>0</v>
      </c>
      <c r="R11" s="93">
        <v>0</v>
      </c>
      <c r="S11" s="148">
        <f t="shared" si="1"/>
        <v>0</v>
      </c>
    </row>
    <row r="12" spans="1:19" ht="20.100000000000001" customHeight="1">
      <c r="A12" s="98"/>
      <c r="B12" s="24"/>
      <c r="C12" s="24"/>
      <c r="D12" s="93">
        <v>0</v>
      </c>
      <c r="E12" s="93">
        <v>0</v>
      </c>
      <c r="F12" s="93">
        <v>0</v>
      </c>
      <c r="G12" s="93">
        <v>0</v>
      </c>
      <c r="H12" s="93">
        <v>0</v>
      </c>
      <c r="I12" s="148">
        <f t="shared" si="0"/>
        <v>0</v>
      </c>
      <c r="J12" s="100"/>
      <c r="K12" s="98"/>
      <c r="L12" s="24"/>
      <c r="M12" s="24"/>
      <c r="N12" s="93">
        <v>0</v>
      </c>
      <c r="O12" s="93">
        <v>0</v>
      </c>
      <c r="P12" s="93">
        <v>0</v>
      </c>
      <c r="Q12" s="93">
        <v>0</v>
      </c>
      <c r="R12" s="93">
        <v>0</v>
      </c>
      <c r="S12" s="148">
        <f t="shared" si="1"/>
        <v>0</v>
      </c>
    </row>
    <row r="13" spans="1:19" ht="20.100000000000001" customHeight="1" thickBot="1">
      <c r="A13" s="98"/>
      <c r="B13" s="24"/>
      <c r="C13" s="24"/>
      <c r="D13" s="93">
        <v>0</v>
      </c>
      <c r="E13" s="93">
        <v>0</v>
      </c>
      <c r="F13" s="93">
        <v>0</v>
      </c>
      <c r="G13" s="93">
        <v>0</v>
      </c>
      <c r="H13" s="93">
        <v>0</v>
      </c>
      <c r="I13" s="148">
        <f t="shared" si="0"/>
        <v>0</v>
      </c>
      <c r="J13" s="100"/>
      <c r="K13" s="98"/>
      <c r="L13" s="24"/>
      <c r="M13" s="24"/>
      <c r="N13" s="93">
        <v>0</v>
      </c>
      <c r="O13" s="93">
        <v>0</v>
      </c>
      <c r="P13" s="93">
        <v>0</v>
      </c>
      <c r="Q13" s="93">
        <v>0</v>
      </c>
      <c r="R13" s="93">
        <v>0</v>
      </c>
      <c r="S13" s="148">
        <f t="shared" si="1"/>
        <v>0</v>
      </c>
    </row>
    <row r="14" spans="1:19" ht="20.100000000000001" customHeight="1" thickBot="1">
      <c r="A14" s="58"/>
      <c r="B14" s="99"/>
      <c r="C14" s="99"/>
      <c r="D14" s="99"/>
      <c r="E14" s="99"/>
      <c r="F14" s="99"/>
      <c r="G14" s="99"/>
      <c r="H14" s="146" t="s">
        <v>86</v>
      </c>
      <c r="I14" s="95">
        <f>SUM(I4:I13)</f>
        <v>0</v>
      </c>
      <c r="J14" s="91"/>
      <c r="K14" s="58"/>
      <c r="L14" s="99"/>
      <c r="M14" s="99"/>
      <c r="N14" s="99"/>
      <c r="O14" s="99"/>
      <c r="P14" s="99"/>
      <c r="Q14" s="99"/>
      <c r="R14" s="146" t="s">
        <v>27</v>
      </c>
      <c r="S14" s="94">
        <f>SUM(S4:S13)</f>
        <v>0</v>
      </c>
    </row>
    <row r="15" spans="1:19" ht="16.5" thickBot="1">
      <c r="C15" s="9"/>
      <c r="D15" s="9"/>
      <c r="I15" s="21"/>
      <c r="J15" s="54"/>
      <c r="M15" s="9"/>
      <c r="N15" s="9"/>
      <c r="S15" s="21"/>
    </row>
    <row r="16" spans="1:19" ht="20.25" thickBot="1">
      <c r="A16" s="167" t="s">
        <v>90</v>
      </c>
      <c r="B16" s="168"/>
      <c r="C16" s="168"/>
      <c r="D16" s="168"/>
      <c r="E16" s="168"/>
      <c r="F16" s="168"/>
      <c r="G16" s="168"/>
      <c r="H16" s="168"/>
      <c r="I16" s="168"/>
      <c r="J16" s="142"/>
      <c r="K16" s="167" t="s">
        <v>90</v>
      </c>
      <c r="L16" s="168"/>
      <c r="M16" s="168"/>
      <c r="N16" s="168"/>
      <c r="O16" s="168"/>
      <c r="P16" s="168"/>
      <c r="Q16" s="168"/>
      <c r="R16" s="168"/>
      <c r="S16" s="168"/>
    </row>
    <row r="17" spans="1:19" ht="16.5" thickTop="1">
      <c r="A17" s="90" t="s">
        <v>17</v>
      </c>
      <c r="B17" s="90" t="s">
        <v>18</v>
      </c>
      <c r="C17" s="90" t="s">
        <v>19</v>
      </c>
      <c r="D17" s="90" t="s">
        <v>26</v>
      </c>
      <c r="E17" s="90" t="s">
        <v>23</v>
      </c>
      <c r="F17" s="90" t="s">
        <v>88</v>
      </c>
      <c r="G17" s="90" t="s">
        <v>24</v>
      </c>
      <c r="H17" s="90" t="s">
        <v>25</v>
      </c>
      <c r="I17" s="90" t="s">
        <v>16</v>
      </c>
      <c r="J17" s="145"/>
      <c r="K17" s="143" t="s">
        <v>17</v>
      </c>
      <c r="L17" s="144" t="s">
        <v>18</v>
      </c>
      <c r="M17" s="144" t="s">
        <v>19</v>
      </c>
      <c r="N17" s="144" t="s">
        <v>26</v>
      </c>
      <c r="O17" s="144" t="s">
        <v>23</v>
      </c>
      <c r="P17" s="144" t="s">
        <v>88</v>
      </c>
      <c r="Q17" s="144" t="s">
        <v>24</v>
      </c>
      <c r="R17" s="144" t="s">
        <v>25</v>
      </c>
      <c r="S17" s="97" t="s">
        <v>16</v>
      </c>
    </row>
    <row r="18" spans="1:19" ht="20.100000000000001" customHeight="1">
      <c r="A18" s="22"/>
      <c r="B18" s="24"/>
      <c r="C18" s="24"/>
      <c r="D18" s="93">
        <v>0</v>
      </c>
      <c r="E18" s="93">
        <v>0</v>
      </c>
      <c r="F18" s="93">
        <v>0</v>
      </c>
      <c r="G18" s="93">
        <v>0</v>
      </c>
      <c r="H18" s="93">
        <v>0</v>
      </c>
      <c r="I18" s="149">
        <f>SUM(D18:H18)</f>
        <v>0</v>
      </c>
      <c r="J18" s="96"/>
      <c r="K18" s="98"/>
      <c r="L18" s="24"/>
      <c r="M18" s="24"/>
      <c r="N18" s="93">
        <v>0</v>
      </c>
      <c r="O18" s="93">
        <v>0</v>
      </c>
      <c r="P18" s="93">
        <v>0</v>
      </c>
      <c r="Q18" s="93">
        <v>0</v>
      </c>
      <c r="R18" s="93">
        <v>0</v>
      </c>
      <c r="S18" s="148">
        <f>SUM(N18:R18)</f>
        <v>0</v>
      </c>
    </row>
    <row r="19" spans="1:19" ht="20.100000000000001" customHeight="1">
      <c r="A19" s="22"/>
      <c r="B19" s="24"/>
      <c r="C19" s="24"/>
      <c r="D19" s="93">
        <v>0</v>
      </c>
      <c r="E19" s="93">
        <v>0</v>
      </c>
      <c r="F19" s="93">
        <v>0</v>
      </c>
      <c r="G19" s="93">
        <v>0</v>
      </c>
      <c r="H19" s="93">
        <v>0</v>
      </c>
      <c r="I19" s="149">
        <f>SUM(D19:H19)</f>
        <v>0</v>
      </c>
      <c r="J19" s="96"/>
      <c r="K19" s="98"/>
      <c r="L19" s="24"/>
      <c r="M19" s="24"/>
      <c r="N19" s="93">
        <v>0</v>
      </c>
      <c r="O19" s="93">
        <v>0</v>
      </c>
      <c r="P19" s="93">
        <v>0</v>
      </c>
      <c r="Q19" s="93">
        <v>0</v>
      </c>
      <c r="R19" s="93">
        <v>0</v>
      </c>
      <c r="S19" s="148">
        <f>SUM(N19:R19)</f>
        <v>0</v>
      </c>
    </row>
    <row r="20" spans="1:19" ht="20.100000000000001" customHeight="1">
      <c r="A20" s="22"/>
      <c r="B20" s="24"/>
      <c r="C20" s="24"/>
      <c r="D20" s="93">
        <v>0</v>
      </c>
      <c r="E20" s="93">
        <v>0</v>
      </c>
      <c r="F20" s="93">
        <v>0</v>
      </c>
      <c r="G20" s="93">
        <v>0</v>
      </c>
      <c r="H20" s="93">
        <v>0</v>
      </c>
      <c r="I20" s="149">
        <f>SUM(D20:H20)</f>
        <v>0</v>
      </c>
      <c r="J20" s="96"/>
      <c r="K20" s="98"/>
      <c r="L20" s="24"/>
      <c r="M20" s="24"/>
      <c r="N20" s="93">
        <v>0</v>
      </c>
      <c r="O20" s="93">
        <v>0</v>
      </c>
      <c r="P20" s="93">
        <v>0</v>
      </c>
      <c r="Q20" s="93">
        <v>0</v>
      </c>
      <c r="R20" s="93">
        <v>0</v>
      </c>
      <c r="S20" s="148">
        <f>SUM(N20:R20)</f>
        <v>0</v>
      </c>
    </row>
    <row r="21" spans="1:19" ht="20.100000000000001" customHeight="1">
      <c r="A21" s="22"/>
      <c r="B21" s="24"/>
      <c r="C21" s="24"/>
      <c r="D21" s="93">
        <v>0</v>
      </c>
      <c r="E21" s="93">
        <v>0</v>
      </c>
      <c r="F21" s="93">
        <v>0</v>
      </c>
      <c r="G21" s="93">
        <v>0</v>
      </c>
      <c r="H21" s="93">
        <v>0</v>
      </c>
      <c r="I21" s="149">
        <f>SUM(D21:H21)</f>
        <v>0</v>
      </c>
      <c r="J21" s="96"/>
      <c r="K21" s="98"/>
      <c r="L21" s="24"/>
      <c r="M21" s="24"/>
      <c r="N21" s="93">
        <v>0</v>
      </c>
      <c r="O21" s="93">
        <v>0</v>
      </c>
      <c r="P21" s="93">
        <v>0</v>
      </c>
      <c r="Q21" s="93">
        <v>0</v>
      </c>
      <c r="R21" s="93">
        <v>0</v>
      </c>
      <c r="S21" s="148">
        <f>SUM(N21:R21)</f>
        <v>0</v>
      </c>
    </row>
    <row r="22" spans="1:19" ht="20.100000000000001" customHeight="1" thickBot="1">
      <c r="A22" s="22"/>
      <c r="B22" s="24"/>
      <c r="C22" s="24"/>
      <c r="D22" s="93">
        <v>0</v>
      </c>
      <c r="E22" s="93">
        <v>0</v>
      </c>
      <c r="F22" s="93">
        <v>0</v>
      </c>
      <c r="G22" s="93">
        <v>0</v>
      </c>
      <c r="H22" s="93">
        <v>0</v>
      </c>
      <c r="I22" s="149">
        <f>SUM(D22:H22)</f>
        <v>0</v>
      </c>
      <c r="J22" s="96"/>
      <c r="K22" s="98"/>
      <c r="L22" s="24"/>
      <c r="M22" s="24"/>
      <c r="N22" s="93">
        <v>0</v>
      </c>
      <c r="O22" s="93">
        <v>0</v>
      </c>
      <c r="P22" s="93">
        <v>0</v>
      </c>
      <c r="Q22" s="93">
        <v>0</v>
      </c>
      <c r="R22" s="93">
        <v>0</v>
      </c>
      <c r="S22" s="148">
        <f>SUM(N22:R22)</f>
        <v>0</v>
      </c>
    </row>
    <row r="23" spans="1:19" ht="20.100000000000001" customHeight="1" thickBot="1">
      <c r="H23" s="147" t="s">
        <v>28</v>
      </c>
      <c r="I23" s="94">
        <f>SUM(I18:I22)</f>
        <v>0</v>
      </c>
      <c r="J23" s="91"/>
      <c r="K23" s="58"/>
      <c r="L23" s="99"/>
      <c r="M23" s="99"/>
      <c r="N23" s="99"/>
      <c r="O23" s="99"/>
      <c r="P23" s="99"/>
      <c r="Q23" s="150"/>
      <c r="R23" s="146" t="s">
        <v>28</v>
      </c>
      <c r="S23" s="94">
        <f>SUM(S18:S22)</f>
        <v>0</v>
      </c>
    </row>
    <row r="24" spans="1:19" s="89" customFormat="1" ht="18.75"/>
    <row r="28" spans="1:19" ht="20.100000000000001" customHeight="1"/>
    <row r="29" spans="1:19" ht="20.100000000000001" customHeight="1"/>
    <row r="30" spans="1:19" ht="20.100000000000001" customHeight="1"/>
    <row r="31" spans="1:19" ht="20.100000000000001" customHeight="1"/>
    <row r="32" spans="1:19"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sheetData>
  <sheetProtection algorithmName="SHA-512" hashValue="ZTuboMWFoGTzvujd99y+HK4teYqg4+Sk65oy+hNLhhd4bq0p6qIfKeieBHzxmoMiI1f5i0N3LL/uXIOmpdFkjw==" saltValue="hWMOaYrsKwXde0CTGYpVuQ==" spinCount="100000" sheet="1" objects="1" scenarios="1" insertRows="0" selectLockedCells="1"/>
  <mergeCells count="6">
    <mergeCell ref="A1:I1"/>
    <mergeCell ref="K1:S1"/>
    <mergeCell ref="A2:I2"/>
    <mergeCell ref="K2:S2"/>
    <mergeCell ref="K16:S16"/>
    <mergeCell ref="A16:I16"/>
  </mergeCells>
  <phoneticPr fontId="1" type="noConversion"/>
  <pageMargins left="0.75" right="0.75" top="1" bottom="1" header="0.5" footer="0.5"/>
  <pageSetup orientation="landscape"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Budget Summary</vt:lpstr>
      <vt:lpstr>Self-Generated Revenue</vt:lpstr>
      <vt:lpstr>Essential Expenses</vt:lpstr>
      <vt:lpstr>Additional Expenses</vt:lpstr>
      <vt:lpstr>Travel</vt:lpstr>
    </vt:vector>
  </TitlesOfParts>
  <Company>UT RecSports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McKenzie</dc:creator>
  <cp:lastModifiedBy>Christopher Sato</cp:lastModifiedBy>
  <cp:lastPrinted>2010-02-02T17:28:26Z</cp:lastPrinted>
  <dcterms:created xsi:type="dcterms:W3CDTF">2010-01-20T17:23:26Z</dcterms:created>
  <dcterms:modified xsi:type="dcterms:W3CDTF">2020-03-18T20:13:26Z</dcterms:modified>
</cp:coreProperties>
</file>